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d\Documents\Legacy Boxelder\"/>
    </mc:Choice>
  </mc:AlternateContent>
  <xr:revisionPtr revIDLastSave="0" documentId="8_{E3119869-E68B-4CB4-B24C-6B385C7226C1}" xr6:coauthVersionLast="47" xr6:coauthVersionMax="47" xr10:uidLastSave="{00000000-0000-0000-0000-000000000000}"/>
  <bookViews>
    <workbookView xWindow="-120" yWindow="-120" windowWidth="24240" windowHeight="13140" xr2:uid="{DEF5F57E-71B2-DA44-982C-30D416F4A3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1" i="1" l="1"/>
  <c r="C100" i="1"/>
  <c r="C99" i="1"/>
  <c r="C98" i="1"/>
  <c r="C97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<sst xmlns="http://schemas.openxmlformats.org/spreadsheetml/2006/main" count="153" uniqueCount="110">
  <si>
    <t>Name</t>
  </si>
  <si>
    <t>Size</t>
  </si>
  <si>
    <t>Available</t>
  </si>
  <si>
    <t>Order</t>
  </si>
  <si>
    <t>Price</t>
  </si>
  <si>
    <t>Aspen - multi</t>
  </si>
  <si>
    <t>#10</t>
  </si>
  <si>
    <t>#15</t>
  </si>
  <si>
    <t>#15 GB ***</t>
  </si>
  <si>
    <t>Aspen - Summer Shimmer</t>
  </si>
  <si>
    <t>#20GB (1.5")</t>
  </si>
  <si>
    <t>Aspen - Swedish</t>
  </si>
  <si>
    <t>#20 GB *</t>
  </si>
  <si>
    <t>Baldcypress</t>
  </si>
  <si>
    <t>#25GB</t>
  </si>
  <si>
    <t>#35 GB ***</t>
  </si>
  <si>
    <t>Buckeye - Ohio</t>
  </si>
  <si>
    <t>#20</t>
  </si>
  <si>
    <t>#25(1.5"-1.75")</t>
  </si>
  <si>
    <t>Catalpa - Northern</t>
  </si>
  <si>
    <t>#25(1.5"-1.75") LB</t>
  </si>
  <si>
    <t>Chokecherry - Canada Red Single</t>
  </si>
  <si>
    <t>#25(1.5")</t>
  </si>
  <si>
    <t>#25 GB *</t>
  </si>
  <si>
    <t>#25 GB  ***</t>
  </si>
  <si>
    <t>Crabapple - Centurion Gala</t>
  </si>
  <si>
    <t>#20 GB ***</t>
  </si>
  <si>
    <t xml:space="preserve">Crabapple - Gladiator </t>
  </si>
  <si>
    <t>#15 ***</t>
  </si>
  <si>
    <t>#25 *</t>
  </si>
  <si>
    <t xml:space="preserve">Crabapple - Prairie Fire </t>
  </si>
  <si>
    <t>#20 GB</t>
  </si>
  <si>
    <t>Crabapple - Profusion</t>
  </si>
  <si>
    <t>#25 GB ***</t>
  </si>
  <si>
    <t>Crabapple - Radiant</t>
  </si>
  <si>
    <t>#20GB ***</t>
  </si>
  <si>
    <t>#25 GB (1.75")</t>
  </si>
  <si>
    <t>#25 ***</t>
  </si>
  <si>
    <t>Crabapple - Ruby Tears</t>
  </si>
  <si>
    <t>Crabapple - Spring Snow</t>
  </si>
  <si>
    <t>#25 (1.5"-1.75") GB</t>
  </si>
  <si>
    <t>#25 (1.5") *</t>
  </si>
  <si>
    <t>Crabapple - Spring Snow Multi</t>
  </si>
  <si>
    <t>#25 GB</t>
  </si>
  <si>
    <t>Crabapple - Starlight</t>
  </si>
  <si>
    <t>#25 GB (1") ***</t>
  </si>
  <si>
    <t>Crabapple - Thunderchild</t>
  </si>
  <si>
    <t>#25 GB (1.5"-1.75")</t>
  </si>
  <si>
    <t>Elm - Accolade</t>
  </si>
  <si>
    <t>Gingko Bilboa, Autumn Gold</t>
  </si>
  <si>
    <t>Hawthorn - Russian Multistem</t>
  </si>
  <si>
    <t>Hawthorn - Washington</t>
  </si>
  <si>
    <t>#20 GB***</t>
  </si>
  <si>
    <t>Honeylocust - Imperial</t>
  </si>
  <si>
    <t>Honeylocust - Shademaster</t>
  </si>
  <si>
    <t>Kentucky Coffeetree</t>
  </si>
  <si>
    <t>#25 GB***</t>
  </si>
  <si>
    <t>Kentucky Coffeetree - Espresso</t>
  </si>
  <si>
    <t>#20 GB (1.25")*</t>
  </si>
  <si>
    <t>Lilac - Dwarf Korean Lilac - Tree form</t>
  </si>
  <si>
    <t xml:space="preserve">#25 </t>
  </si>
  <si>
    <t>#25*</t>
  </si>
  <si>
    <t>Lilac - Japanese Tree</t>
  </si>
  <si>
    <t>Lilac - Japanese Tree, Ivory Silk</t>
  </si>
  <si>
    <t>#25 (1.5"-1.75")*</t>
  </si>
  <si>
    <t>Lilac - Japanese Tree, Ivory Silk - Multi</t>
  </si>
  <si>
    <t>#25 (7')</t>
  </si>
  <si>
    <t>Linden - Greenspire</t>
  </si>
  <si>
    <t>#25(1.5"-1.75") *</t>
  </si>
  <si>
    <t>Linden - Redmond</t>
  </si>
  <si>
    <t>#25(1.75"-2.0")</t>
  </si>
  <si>
    <t>#25 GB (1.5-1.75")***</t>
  </si>
  <si>
    <t>Maple - Autumn Blaze</t>
  </si>
  <si>
    <t>#25 (1.5")*</t>
  </si>
  <si>
    <t>Maple - Crimson Sunset</t>
  </si>
  <si>
    <t>Maple - Crimson Sentry</t>
  </si>
  <si>
    <t>Maple - Fall Fiesta</t>
  </si>
  <si>
    <t>#25(1.5-1.75")*</t>
  </si>
  <si>
    <t>Maple - Hot Wings Tatarian, Single</t>
  </si>
  <si>
    <t>#25 GB (1.5")***</t>
  </si>
  <si>
    <t>Maple - Sensation Boxelder</t>
  </si>
  <si>
    <t>#25 (1.5")***</t>
  </si>
  <si>
    <t>#35 GB (1.75-2")</t>
  </si>
  <si>
    <t>Maple - State Street</t>
  </si>
  <si>
    <t>#25 (1.5-1.75")*</t>
  </si>
  <si>
    <t>Oak - Crimson Spire</t>
  </si>
  <si>
    <t>#20 (8')*</t>
  </si>
  <si>
    <t>Oak - Kindred Spirit</t>
  </si>
  <si>
    <t>#20 (9')</t>
  </si>
  <si>
    <t>Oak - Gamble Oak, Multi</t>
  </si>
  <si>
    <t>#25 GB (5-6')</t>
  </si>
  <si>
    <t>Oak - Heritage</t>
  </si>
  <si>
    <t>#25 GB (1.5-1.75")*</t>
  </si>
  <si>
    <t>Oak - Regal Prince</t>
  </si>
  <si>
    <t>#25(8-9')</t>
  </si>
  <si>
    <t>Pear - Autumn Blaze</t>
  </si>
  <si>
    <t>Pear - Chanticleer</t>
  </si>
  <si>
    <t>#20 GB (1.5")***</t>
  </si>
  <si>
    <t xml:space="preserve">Pear - Cleveland Select </t>
  </si>
  <si>
    <t>Plum - Newport</t>
  </si>
  <si>
    <t>Redbud - MN Strain - Multi</t>
  </si>
  <si>
    <t>#25 GB (7-8')*</t>
  </si>
  <si>
    <t>Serviceberry - Autumn Brilliance- Multi</t>
  </si>
  <si>
    <t>#25 (6-7') *</t>
  </si>
  <si>
    <t>Serviceberry - Autumn Brilliance- Single</t>
  </si>
  <si>
    <t>Tulip Tree</t>
  </si>
  <si>
    <t>Yellowwood</t>
  </si>
  <si>
    <t>Fruit</t>
  </si>
  <si>
    <t>Apple - Honeycrisp</t>
  </si>
  <si>
    <t>Peach - Redhaven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</si>
</sst>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ple Chancery"/>
      <family val="4"/>
    </font>
    <font>
      <b/>
      <sz val="18"/>
      <color theme="1"/>
      <name val="Aptos Narrow"/>
      <family val="2"/>
      <scheme val="minor"/>
    </font>
    <font>
      <sz val="8"/>
      <color theme="9" tint="-0.49998474074526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1"/>
      <name val="Calibri (Body)"/>
    </font>
    <font>
      <sz val="11"/>
      <color theme="1" tint="4.9989318521683403E-2"/>
      <name val="Aptos Narrow"/>
      <family val="2"/>
      <scheme val="minor"/>
    </font>
    <font>
      <sz val="11"/>
      <name val="Calibri (Body)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 (Body)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164" fontId="2" fillId="0" borderId="0" xfId="1" applyNumberFormat="1"/>
    <xf numFmtId="0" fontId="2" fillId="0" borderId="1" xfId="1" applyBorder="1"/>
    <xf numFmtId="164" fontId="2" fillId="0" borderId="1" xfId="1" applyNumberFormat="1" applyBorder="1"/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0" fillId="0" borderId="4" xfId="0" applyBorder="1"/>
    <xf numFmtId="164" fontId="0" fillId="0" borderId="5" xfId="0" applyNumberForma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1" fillId="0" borderId="0" xfId="0" applyFont="1"/>
    <xf numFmtId="0" fontId="13" fillId="0" borderId="3" xfId="0" applyFont="1" applyBorder="1"/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3" xfId="0" applyFont="1" applyBorder="1"/>
    <xf numFmtId="164" fontId="0" fillId="0" borderId="0" xfId="0" applyNumberFormat="1"/>
  </cellXfs>
  <cellStyles count="2">
    <cellStyle name="Normal" xfId="0" builtinId="0"/>
    <cellStyle name="Normal 2" xfId="1" xr:uid="{ADA5F546-DAA3-2440-80CC-1EE07DABCF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9</xdr:row>
      <xdr:rowOff>0</xdr:rowOff>
    </xdr:from>
    <xdr:ext cx="285750" cy="257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F5FA4D-FDF9-9C42-88DB-3A9E20E767A5}"/>
            </a:ext>
          </a:extLst>
        </xdr:cNvPr>
        <xdr:cNvSpPr txBox="1"/>
      </xdr:nvSpPr>
      <xdr:spPr>
        <a:xfrm flipH="1">
          <a:off x="4378325" y="209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</xdr:row>
      <xdr:rowOff>0</xdr:rowOff>
    </xdr:from>
    <xdr:ext cx="285750" cy="25717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AC2F77B-5DBF-CC4A-8187-CFD3ED32BA32}"/>
            </a:ext>
          </a:extLst>
        </xdr:cNvPr>
        <xdr:cNvSpPr txBox="1"/>
      </xdr:nvSpPr>
      <xdr:spPr>
        <a:xfrm flipH="1">
          <a:off x="4378325" y="190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0</xdr:rowOff>
    </xdr:from>
    <xdr:ext cx="285750" cy="2571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1A2ADB9-657D-F84B-8410-3FDAAD1BC65A}"/>
            </a:ext>
          </a:extLst>
        </xdr:cNvPr>
        <xdr:cNvSpPr txBox="1"/>
      </xdr:nvSpPr>
      <xdr:spPr>
        <a:xfrm flipH="1">
          <a:off x="4378325" y="342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</xdr:row>
      <xdr:rowOff>0</xdr:rowOff>
    </xdr:from>
    <xdr:ext cx="285750" cy="25717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D050840-0412-1549-9F9C-35B70F153316}"/>
            </a:ext>
          </a:extLst>
        </xdr:cNvPr>
        <xdr:cNvSpPr txBox="1"/>
      </xdr:nvSpPr>
      <xdr:spPr>
        <a:xfrm flipH="1">
          <a:off x="4378325" y="419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180974</xdr:rowOff>
    </xdr:from>
    <xdr:ext cx="285750" cy="25717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B1CB684-EA82-C94D-840D-45F391EB86A2}"/>
            </a:ext>
          </a:extLst>
        </xdr:cNvPr>
        <xdr:cNvSpPr txBox="1"/>
      </xdr:nvSpPr>
      <xdr:spPr>
        <a:xfrm flipH="1">
          <a:off x="4378325" y="4943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</xdr:row>
      <xdr:rowOff>0</xdr:rowOff>
    </xdr:from>
    <xdr:ext cx="285750" cy="25717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2C37711-3975-C84B-91E5-65A4C4DE6085}"/>
            </a:ext>
          </a:extLst>
        </xdr:cNvPr>
        <xdr:cNvSpPr txBox="1"/>
      </xdr:nvSpPr>
      <xdr:spPr>
        <a:xfrm flipH="1">
          <a:off x="4378325" y="590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</xdr:row>
      <xdr:rowOff>0</xdr:rowOff>
    </xdr:from>
    <xdr:ext cx="285750" cy="25717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A3677C8-FE4A-6840-A259-07A6D0A7412B}"/>
            </a:ext>
          </a:extLst>
        </xdr:cNvPr>
        <xdr:cNvSpPr txBox="1"/>
      </xdr:nvSpPr>
      <xdr:spPr>
        <a:xfrm flipH="1">
          <a:off x="4378325" y="6286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</xdr:row>
      <xdr:rowOff>180974</xdr:rowOff>
    </xdr:from>
    <xdr:ext cx="285750" cy="25717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7A2A980-4A43-B449-B1D3-E461F376241F}"/>
            </a:ext>
          </a:extLst>
        </xdr:cNvPr>
        <xdr:cNvSpPr txBox="1"/>
      </xdr:nvSpPr>
      <xdr:spPr>
        <a:xfrm flipH="1">
          <a:off x="4378325" y="8753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</xdr:row>
      <xdr:rowOff>0</xdr:rowOff>
    </xdr:from>
    <xdr:ext cx="285750" cy="25717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3EC8D95-A981-C14A-948E-4A37D9232C21}"/>
            </a:ext>
          </a:extLst>
        </xdr:cNvPr>
        <xdr:cNvSpPr txBox="1"/>
      </xdr:nvSpPr>
      <xdr:spPr>
        <a:xfrm flipH="1">
          <a:off x="4378325" y="876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</xdr:row>
      <xdr:rowOff>0</xdr:rowOff>
    </xdr:from>
    <xdr:ext cx="285750" cy="25717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D227277-D4E6-2643-B9C5-358D3110CD3E}"/>
            </a:ext>
          </a:extLst>
        </xdr:cNvPr>
        <xdr:cNvSpPr txBox="1"/>
      </xdr:nvSpPr>
      <xdr:spPr>
        <a:xfrm flipH="1">
          <a:off x="4378325" y="6286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46</xdr:row>
      <xdr:rowOff>0</xdr:rowOff>
    </xdr:from>
    <xdr:ext cx="285750" cy="257176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166F762-4AD2-0F47-8C1D-19A108A43792}"/>
            </a:ext>
          </a:extLst>
        </xdr:cNvPr>
        <xdr:cNvSpPr txBox="1"/>
      </xdr:nvSpPr>
      <xdr:spPr>
        <a:xfrm flipH="1">
          <a:off x="4378325" y="914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57</xdr:row>
      <xdr:rowOff>0</xdr:rowOff>
    </xdr:from>
    <xdr:ext cx="285750" cy="25717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5F00F32-6469-274E-851C-CC2F5FDF6E55}"/>
            </a:ext>
          </a:extLst>
        </xdr:cNvPr>
        <xdr:cNvSpPr txBox="1"/>
      </xdr:nvSpPr>
      <xdr:spPr>
        <a:xfrm flipH="1">
          <a:off x="4378325" y="11239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</xdr:row>
      <xdr:rowOff>180974</xdr:rowOff>
    </xdr:from>
    <xdr:ext cx="285750" cy="2571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C15BE9F-459E-7B44-A472-E33DED4B24CD}"/>
            </a:ext>
          </a:extLst>
        </xdr:cNvPr>
        <xdr:cNvSpPr txBox="1"/>
      </xdr:nvSpPr>
      <xdr:spPr>
        <a:xfrm flipH="1">
          <a:off x="4378325" y="4562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0</xdr:rowOff>
    </xdr:from>
    <xdr:ext cx="285750" cy="25717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A7C8ABE-0F56-E345-94F8-32849B140720}"/>
            </a:ext>
          </a:extLst>
        </xdr:cNvPr>
        <xdr:cNvSpPr txBox="1"/>
      </xdr:nvSpPr>
      <xdr:spPr>
        <a:xfrm flipH="1">
          <a:off x="4378325" y="342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</xdr:row>
      <xdr:rowOff>0</xdr:rowOff>
    </xdr:from>
    <xdr:ext cx="285750" cy="25717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CBB6CB6-1ACD-9E4A-8893-FF9072A4C4A7}"/>
            </a:ext>
          </a:extLst>
        </xdr:cNvPr>
        <xdr:cNvSpPr txBox="1"/>
      </xdr:nvSpPr>
      <xdr:spPr>
        <a:xfrm flipH="1">
          <a:off x="4378325" y="6286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</xdr:row>
      <xdr:rowOff>0</xdr:rowOff>
    </xdr:from>
    <xdr:ext cx="285750" cy="25717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1211B29-D5F6-1342-A4F2-7E72F6467AF5}"/>
            </a:ext>
          </a:extLst>
        </xdr:cNvPr>
        <xdr:cNvSpPr txBox="1"/>
      </xdr:nvSpPr>
      <xdr:spPr>
        <a:xfrm flipH="1">
          <a:off x="4378325" y="7048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</xdr:row>
      <xdr:rowOff>0</xdr:rowOff>
    </xdr:from>
    <xdr:ext cx="285750" cy="25717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A689285-D2C3-0A43-97B1-56B1315F3AFA}"/>
            </a:ext>
          </a:extLst>
        </xdr:cNvPr>
        <xdr:cNvSpPr txBox="1"/>
      </xdr:nvSpPr>
      <xdr:spPr>
        <a:xfrm flipH="1">
          <a:off x="4378325" y="647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</xdr:row>
      <xdr:rowOff>0</xdr:rowOff>
    </xdr:from>
    <xdr:ext cx="285750" cy="25717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BEE216A-0A9F-9E46-837F-2F5725E1CE5B}"/>
            </a:ext>
          </a:extLst>
        </xdr:cNvPr>
        <xdr:cNvSpPr txBox="1"/>
      </xdr:nvSpPr>
      <xdr:spPr>
        <a:xfrm flipH="1">
          <a:off x="4378325" y="647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</xdr:row>
      <xdr:rowOff>0</xdr:rowOff>
    </xdr:from>
    <xdr:ext cx="285750" cy="25717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0DF9790-D9CB-F14E-9BD3-94997525C581}"/>
            </a:ext>
          </a:extLst>
        </xdr:cNvPr>
        <xdr:cNvSpPr txBox="1"/>
      </xdr:nvSpPr>
      <xdr:spPr>
        <a:xfrm flipH="1">
          <a:off x="4378325" y="7810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</xdr:row>
      <xdr:rowOff>0</xdr:rowOff>
    </xdr:from>
    <xdr:ext cx="285750" cy="25717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8463D7D-8B9F-BE44-9E5E-B0E975684802}"/>
            </a:ext>
          </a:extLst>
        </xdr:cNvPr>
        <xdr:cNvSpPr txBox="1"/>
      </xdr:nvSpPr>
      <xdr:spPr>
        <a:xfrm flipH="1">
          <a:off x="4378325" y="800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</xdr:row>
      <xdr:rowOff>0</xdr:rowOff>
    </xdr:from>
    <xdr:ext cx="285750" cy="25717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E239426-4CF0-DF40-B161-8D34171F9373}"/>
            </a:ext>
          </a:extLst>
        </xdr:cNvPr>
        <xdr:cNvSpPr txBox="1"/>
      </xdr:nvSpPr>
      <xdr:spPr>
        <a:xfrm flipH="1">
          <a:off x="4378325" y="876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</xdr:row>
      <xdr:rowOff>180974</xdr:rowOff>
    </xdr:from>
    <xdr:ext cx="285750" cy="257176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78E70CF-C74D-8A42-B4BF-80B631F3DF6D}"/>
            </a:ext>
          </a:extLst>
        </xdr:cNvPr>
        <xdr:cNvSpPr txBox="1"/>
      </xdr:nvSpPr>
      <xdr:spPr>
        <a:xfrm flipH="1">
          <a:off x="4378325" y="8753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</xdr:row>
      <xdr:rowOff>0</xdr:rowOff>
    </xdr:from>
    <xdr:ext cx="285750" cy="257176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C99CAC2-711D-0141-98D1-8D9119E6B1EB}"/>
            </a:ext>
          </a:extLst>
        </xdr:cNvPr>
        <xdr:cNvSpPr txBox="1"/>
      </xdr:nvSpPr>
      <xdr:spPr>
        <a:xfrm flipH="1">
          <a:off x="4378325" y="876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B3F9E55-B916-154F-B076-9E0D36C894BF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</xdr:row>
      <xdr:rowOff>0</xdr:rowOff>
    </xdr:from>
    <xdr:ext cx="285750" cy="25717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431BEBF-159C-9146-8416-46F8E15022DD}"/>
            </a:ext>
          </a:extLst>
        </xdr:cNvPr>
        <xdr:cNvSpPr txBox="1"/>
      </xdr:nvSpPr>
      <xdr:spPr>
        <a:xfrm flipH="1">
          <a:off x="4378325" y="876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180974</xdr:rowOff>
    </xdr:from>
    <xdr:ext cx="285750" cy="257176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3C1BE02-E4B4-804D-AFC2-9EB4386EEA78}"/>
            </a:ext>
          </a:extLst>
        </xdr:cNvPr>
        <xdr:cNvSpPr txBox="1"/>
      </xdr:nvSpPr>
      <xdr:spPr>
        <a:xfrm flipH="1">
          <a:off x="4378325" y="9896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C130427-005F-6B40-8857-AC00ACD3D328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</xdr:row>
      <xdr:rowOff>0</xdr:rowOff>
    </xdr:from>
    <xdr:ext cx="285750" cy="257176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D14E7C7-4C41-D849-BB9D-B2030788C6E1}"/>
            </a:ext>
          </a:extLst>
        </xdr:cNvPr>
        <xdr:cNvSpPr txBox="1"/>
      </xdr:nvSpPr>
      <xdr:spPr>
        <a:xfrm flipH="1">
          <a:off x="4378325" y="8191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</xdr:row>
      <xdr:rowOff>0</xdr:rowOff>
    </xdr:from>
    <xdr:ext cx="285750" cy="257176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590A245-861F-6048-9DFA-57F663AA0E22}"/>
            </a:ext>
          </a:extLst>
        </xdr:cNvPr>
        <xdr:cNvSpPr txBox="1"/>
      </xdr:nvSpPr>
      <xdr:spPr>
        <a:xfrm flipH="1">
          <a:off x="4378325" y="838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</xdr:row>
      <xdr:rowOff>0</xdr:rowOff>
    </xdr:from>
    <xdr:ext cx="285750" cy="257176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E8F6243-BDBF-2145-8B08-D72C4341CC52}"/>
            </a:ext>
          </a:extLst>
        </xdr:cNvPr>
        <xdr:cNvSpPr txBox="1"/>
      </xdr:nvSpPr>
      <xdr:spPr>
        <a:xfrm flipH="1">
          <a:off x="4378325" y="2857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57176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FFD81AF-244F-C649-B012-B09D6D88CA07}"/>
            </a:ext>
          </a:extLst>
        </xdr:cNvPr>
        <xdr:cNvSpPr txBox="1"/>
      </xdr:nvSpPr>
      <xdr:spPr>
        <a:xfrm flipH="1">
          <a:off x="4378325" y="24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</xdr:row>
      <xdr:rowOff>0</xdr:rowOff>
    </xdr:from>
    <xdr:ext cx="285750" cy="257176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ACA6285-4C1B-7547-A8A5-DD6DD87D3B19}"/>
            </a:ext>
          </a:extLst>
        </xdr:cNvPr>
        <xdr:cNvSpPr txBox="1"/>
      </xdr:nvSpPr>
      <xdr:spPr>
        <a:xfrm flipH="1">
          <a:off x="4378325" y="7429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</xdr:row>
      <xdr:rowOff>0</xdr:rowOff>
    </xdr:from>
    <xdr:ext cx="285750" cy="257176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5B06AE1-3C60-2E4B-B46C-2BE7725C8611}"/>
            </a:ext>
          </a:extLst>
        </xdr:cNvPr>
        <xdr:cNvSpPr txBox="1"/>
      </xdr:nvSpPr>
      <xdr:spPr>
        <a:xfrm flipH="1">
          <a:off x="4378325" y="762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0</xdr:rowOff>
    </xdr:from>
    <xdr:ext cx="285750" cy="257176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89AB3A8-B4E6-5D4C-8C5D-136398436AEE}"/>
            </a:ext>
          </a:extLst>
        </xdr:cNvPr>
        <xdr:cNvSpPr txBox="1"/>
      </xdr:nvSpPr>
      <xdr:spPr>
        <a:xfrm flipH="1">
          <a:off x="4378325" y="2286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55</xdr:row>
      <xdr:rowOff>0</xdr:rowOff>
    </xdr:from>
    <xdr:ext cx="285750" cy="257176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B2FA323-57EF-C94C-841E-D0000B6FFB1F}"/>
            </a:ext>
          </a:extLst>
        </xdr:cNvPr>
        <xdr:cNvSpPr txBox="1"/>
      </xdr:nvSpPr>
      <xdr:spPr>
        <a:xfrm flipH="1">
          <a:off x="4378325" y="10858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57</xdr:row>
      <xdr:rowOff>0</xdr:rowOff>
    </xdr:from>
    <xdr:ext cx="285750" cy="257176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C8C333A-BC7F-2245-B8CC-2240B2A26120}"/>
            </a:ext>
          </a:extLst>
        </xdr:cNvPr>
        <xdr:cNvSpPr txBox="1"/>
      </xdr:nvSpPr>
      <xdr:spPr>
        <a:xfrm flipH="1">
          <a:off x="4378325" y="11239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DDD4754-14FF-8A41-B55C-69CCC50A04C4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46</xdr:row>
      <xdr:rowOff>180974</xdr:rowOff>
    </xdr:from>
    <xdr:ext cx="285750" cy="25717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72E50E5-DAEB-274E-BE8A-15393C48D84A}"/>
            </a:ext>
          </a:extLst>
        </xdr:cNvPr>
        <xdr:cNvSpPr txBox="1"/>
      </xdr:nvSpPr>
      <xdr:spPr>
        <a:xfrm flipH="1">
          <a:off x="4378325" y="932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46</xdr:row>
      <xdr:rowOff>0</xdr:rowOff>
    </xdr:from>
    <xdr:ext cx="285750" cy="25717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E7DB206-30B7-0949-8EB9-B75D17AA1A29}"/>
            </a:ext>
          </a:extLst>
        </xdr:cNvPr>
        <xdr:cNvSpPr txBox="1"/>
      </xdr:nvSpPr>
      <xdr:spPr>
        <a:xfrm flipH="1">
          <a:off x="4378325" y="914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</xdr:row>
      <xdr:rowOff>0</xdr:rowOff>
    </xdr:from>
    <xdr:ext cx="285750" cy="257176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386EF10-560D-804C-8425-74B14CA92509}"/>
            </a:ext>
          </a:extLst>
        </xdr:cNvPr>
        <xdr:cNvSpPr txBox="1"/>
      </xdr:nvSpPr>
      <xdr:spPr>
        <a:xfrm flipH="1">
          <a:off x="4378325" y="533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57176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0F095FC-40D0-2C41-A809-C211B752A59D}"/>
            </a:ext>
          </a:extLst>
        </xdr:cNvPr>
        <xdr:cNvSpPr txBox="1"/>
      </xdr:nvSpPr>
      <xdr:spPr>
        <a:xfrm flipH="1">
          <a:off x="4378325" y="24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57176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9848BC2-0C78-6B40-B934-81DA874F217A}"/>
            </a:ext>
          </a:extLst>
        </xdr:cNvPr>
        <xdr:cNvSpPr txBox="1"/>
      </xdr:nvSpPr>
      <xdr:spPr>
        <a:xfrm flipH="1">
          <a:off x="4378325" y="24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57176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97EA87B-A2E5-F841-8E59-1553B10A53B3}"/>
            </a:ext>
          </a:extLst>
        </xdr:cNvPr>
        <xdr:cNvSpPr txBox="1"/>
      </xdr:nvSpPr>
      <xdr:spPr>
        <a:xfrm flipH="1">
          <a:off x="4378325" y="24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58</xdr:row>
      <xdr:rowOff>0</xdr:rowOff>
    </xdr:from>
    <xdr:ext cx="285750" cy="257176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1F6BC08-8D9A-464C-AE48-35C033D2228D}"/>
            </a:ext>
          </a:extLst>
        </xdr:cNvPr>
        <xdr:cNvSpPr txBox="1"/>
      </xdr:nvSpPr>
      <xdr:spPr>
        <a:xfrm flipH="1">
          <a:off x="4378325" y="1143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E65C88D-9B03-2A4E-AB74-3810C5B57120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0</xdr:rowOff>
    </xdr:from>
    <xdr:ext cx="285750" cy="257176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9791FCA-F9E5-2745-AD4E-21F1DB84B484}"/>
            </a:ext>
          </a:extLst>
        </xdr:cNvPr>
        <xdr:cNvSpPr txBox="1"/>
      </xdr:nvSpPr>
      <xdr:spPr>
        <a:xfrm flipH="1">
          <a:off x="4378325" y="514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</xdr:row>
      <xdr:rowOff>180974</xdr:rowOff>
    </xdr:from>
    <xdr:ext cx="285750" cy="25717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A9A7E08-C6B7-B840-A1A9-B70315E07611}"/>
            </a:ext>
          </a:extLst>
        </xdr:cNvPr>
        <xdr:cNvSpPr txBox="1"/>
      </xdr:nvSpPr>
      <xdr:spPr>
        <a:xfrm flipH="1">
          <a:off x="4378325" y="2085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0</xdr:rowOff>
    </xdr:from>
    <xdr:ext cx="285750" cy="257176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DF1117E-8AB6-1948-B5A2-C3C3ACD9BC9E}"/>
            </a:ext>
          </a:extLst>
        </xdr:cNvPr>
        <xdr:cNvSpPr txBox="1"/>
      </xdr:nvSpPr>
      <xdr:spPr>
        <a:xfrm flipH="1">
          <a:off x="4378325" y="342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180974</xdr:rowOff>
    </xdr:from>
    <xdr:ext cx="285750" cy="257176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3AA358B-4830-A445-B64C-B5F649DDB829}"/>
            </a:ext>
          </a:extLst>
        </xdr:cNvPr>
        <xdr:cNvSpPr txBox="1"/>
      </xdr:nvSpPr>
      <xdr:spPr>
        <a:xfrm flipH="1">
          <a:off x="4378325" y="360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</xdr:row>
      <xdr:rowOff>180974</xdr:rowOff>
    </xdr:from>
    <xdr:ext cx="285750" cy="25717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749B2D1-724E-8F4B-BC7D-C802FA71201A}"/>
            </a:ext>
          </a:extLst>
        </xdr:cNvPr>
        <xdr:cNvSpPr txBox="1"/>
      </xdr:nvSpPr>
      <xdr:spPr>
        <a:xfrm flipH="1">
          <a:off x="4378325" y="3800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</xdr:row>
      <xdr:rowOff>0</xdr:rowOff>
    </xdr:from>
    <xdr:ext cx="285750" cy="257176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5305F12-F05D-8041-AD88-AA003FD66CD7}"/>
            </a:ext>
          </a:extLst>
        </xdr:cNvPr>
        <xdr:cNvSpPr txBox="1"/>
      </xdr:nvSpPr>
      <xdr:spPr>
        <a:xfrm flipH="1">
          <a:off x="4378325" y="419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</xdr:row>
      <xdr:rowOff>0</xdr:rowOff>
    </xdr:from>
    <xdr:ext cx="285750" cy="25717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13E8D3F-A208-3B44-9DFA-116254D43DD6}"/>
            </a:ext>
          </a:extLst>
        </xdr:cNvPr>
        <xdr:cNvSpPr txBox="1"/>
      </xdr:nvSpPr>
      <xdr:spPr>
        <a:xfrm flipH="1">
          <a:off x="4378325" y="6286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</xdr:row>
      <xdr:rowOff>0</xdr:rowOff>
    </xdr:from>
    <xdr:ext cx="285750" cy="257176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343C4EE-7A0B-BF4F-B012-C31E940CF143}"/>
            </a:ext>
          </a:extLst>
        </xdr:cNvPr>
        <xdr:cNvSpPr txBox="1"/>
      </xdr:nvSpPr>
      <xdr:spPr>
        <a:xfrm flipH="1">
          <a:off x="4378325" y="6286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</xdr:row>
      <xdr:rowOff>0</xdr:rowOff>
    </xdr:from>
    <xdr:ext cx="285750" cy="257176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749E46E-25F5-964E-8AF4-C94997AAC89A}"/>
            </a:ext>
          </a:extLst>
        </xdr:cNvPr>
        <xdr:cNvSpPr txBox="1"/>
      </xdr:nvSpPr>
      <xdr:spPr>
        <a:xfrm flipH="1">
          <a:off x="4378325" y="857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</xdr:row>
      <xdr:rowOff>0</xdr:rowOff>
    </xdr:from>
    <xdr:ext cx="285750" cy="257176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CD6ACA3-1A22-9741-B8C2-4199B6C7545A}"/>
            </a:ext>
          </a:extLst>
        </xdr:cNvPr>
        <xdr:cNvSpPr txBox="1"/>
      </xdr:nvSpPr>
      <xdr:spPr>
        <a:xfrm flipH="1">
          <a:off x="4378325" y="857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46</xdr:row>
      <xdr:rowOff>0</xdr:rowOff>
    </xdr:from>
    <xdr:ext cx="285750" cy="25717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41A6ACA-DCF0-9741-9280-DB08AE1BB55B}"/>
            </a:ext>
          </a:extLst>
        </xdr:cNvPr>
        <xdr:cNvSpPr txBox="1"/>
      </xdr:nvSpPr>
      <xdr:spPr>
        <a:xfrm flipH="1">
          <a:off x="4378325" y="914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50</xdr:row>
      <xdr:rowOff>180974</xdr:rowOff>
    </xdr:from>
    <xdr:ext cx="285750" cy="25717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F2F118B-9B87-044F-AA20-E11969963D59}"/>
            </a:ext>
          </a:extLst>
        </xdr:cNvPr>
        <xdr:cNvSpPr txBox="1"/>
      </xdr:nvSpPr>
      <xdr:spPr>
        <a:xfrm flipH="1">
          <a:off x="4378325" y="1008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0</xdr:rowOff>
    </xdr:from>
    <xdr:ext cx="285750" cy="25717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94DEB77-CC4B-D243-A4F6-D176A37C7E63}"/>
            </a:ext>
          </a:extLst>
        </xdr:cNvPr>
        <xdr:cNvSpPr txBox="1"/>
      </xdr:nvSpPr>
      <xdr:spPr>
        <a:xfrm flipH="1">
          <a:off x="4378325" y="971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0</xdr:rowOff>
    </xdr:from>
    <xdr:ext cx="285750" cy="25717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B5B2ACE-74EF-8041-9760-067C220C9860}"/>
            </a:ext>
          </a:extLst>
        </xdr:cNvPr>
        <xdr:cNvSpPr txBox="1"/>
      </xdr:nvSpPr>
      <xdr:spPr>
        <a:xfrm flipH="1">
          <a:off x="4378325" y="971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48</xdr:row>
      <xdr:rowOff>0</xdr:rowOff>
    </xdr:from>
    <xdr:ext cx="285750" cy="25717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292EA7F-467B-9548-9FB5-8FE633D59192}"/>
            </a:ext>
          </a:extLst>
        </xdr:cNvPr>
        <xdr:cNvSpPr txBox="1"/>
      </xdr:nvSpPr>
      <xdr:spPr>
        <a:xfrm flipH="1">
          <a:off x="4378325" y="952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00C3AFB-7AD7-3744-9D0F-32257BCDAAF9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68B38BAC-3539-A749-96EC-1AE078310208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24228A2-0330-7346-8C3C-AABC44D2A028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0</xdr:rowOff>
    </xdr:from>
    <xdr:ext cx="285750" cy="25717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4C012B0-B913-1845-8CBE-6AC7680BA4AB}"/>
            </a:ext>
          </a:extLst>
        </xdr:cNvPr>
        <xdr:cNvSpPr txBox="1"/>
      </xdr:nvSpPr>
      <xdr:spPr>
        <a:xfrm flipH="1">
          <a:off x="4378325" y="514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0</xdr:rowOff>
    </xdr:from>
    <xdr:ext cx="285750" cy="257176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020CEB4-13B7-D34E-B784-C1CFF892A0BA}"/>
            </a:ext>
          </a:extLst>
        </xdr:cNvPr>
        <xdr:cNvSpPr txBox="1"/>
      </xdr:nvSpPr>
      <xdr:spPr>
        <a:xfrm flipH="1">
          <a:off x="4378325" y="971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0</xdr:rowOff>
    </xdr:from>
    <xdr:ext cx="285750" cy="25717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3464956-74F4-5940-8E80-3D98C2965C69}"/>
            </a:ext>
          </a:extLst>
        </xdr:cNvPr>
        <xdr:cNvSpPr txBox="1"/>
      </xdr:nvSpPr>
      <xdr:spPr>
        <a:xfrm flipH="1">
          <a:off x="4378325" y="971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0</xdr:rowOff>
    </xdr:from>
    <xdr:ext cx="285750" cy="257176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BC35480-75CF-F742-A257-E05EE2E3117C}"/>
            </a:ext>
          </a:extLst>
        </xdr:cNvPr>
        <xdr:cNvSpPr txBox="1"/>
      </xdr:nvSpPr>
      <xdr:spPr>
        <a:xfrm flipH="1">
          <a:off x="4378325" y="971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0</xdr:rowOff>
    </xdr:from>
    <xdr:ext cx="285750" cy="257176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6FB853B-BA85-B040-B5F3-6DFEA34A3D59}"/>
            </a:ext>
          </a:extLst>
        </xdr:cNvPr>
        <xdr:cNvSpPr txBox="1"/>
      </xdr:nvSpPr>
      <xdr:spPr>
        <a:xfrm flipH="1">
          <a:off x="4378325" y="971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51</xdr:row>
      <xdr:rowOff>0</xdr:rowOff>
    </xdr:from>
    <xdr:ext cx="285750" cy="257176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A146DDA-7CB3-EC49-B015-DC541111F6B6}"/>
            </a:ext>
          </a:extLst>
        </xdr:cNvPr>
        <xdr:cNvSpPr txBox="1"/>
      </xdr:nvSpPr>
      <xdr:spPr>
        <a:xfrm flipH="1">
          <a:off x="4378325" y="10096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0</xdr:rowOff>
    </xdr:from>
    <xdr:ext cx="285750" cy="257176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8097E9F-1DCA-2141-8F64-E3BB2781E4ED}"/>
            </a:ext>
          </a:extLst>
        </xdr:cNvPr>
        <xdr:cNvSpPr txBox="1"/>
      </xdr:nvSpPr>
      <xdr:spPr>
        <a:xfrm flipH="1">
          <a:off x="4378325" y="2286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</xdr:row>
      <xdr:rowOff>0</xdr:rowOff>
    </xdr:from>
    <xdr:ext cx="285750" cy="25717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6FCB860-EAFB-D84A-BD56-F354BE5C5AE4}"/>
            </a:ext>
          </a:extLst>
        </xdr:cNvPr>
        <xdr:cNvSpPr txBox="1"/>
      </xdr:nvSpPr>
      <xdr:spPr>
        <a:xfrm flipH="1">
          <a:off x="4378325" y="209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0</xdr:rowOff>
    </xdr:from>
    <xdr:ext cx="285750" cy="257176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0AB278D-0B0F-F042-A5C6-6B2EE3045C05}"/>
            </a:ext>
          </a:extLst>
        </xdr:cNvPr>
        <xdr:cNvSpPr txBox="1"/>
      </xdr:nvSpPr>
      <xdr:spPr>
        <a:xfrm flipH="1">
          <a:off x="4378325" y="514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</xdr:row>
      <xdr:rowOff>180974</xdr:rowOff>
    </xdr:from>
    <xdr:ext cx="285750" cy="25717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2239C1C-5E7D-0C48-86B1-90B5D29BDE31}"/>
            </a:ext>
          </a:extLst>
        </xdr:cNvPr>
        <xdr:cNvSpPr txBox="1"/>
      </xdr:nvSpPr>
      <xdr:spPr>
        <a:xfrm flipH="1">
          <a:off x="4378325" y="5705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</xdr:row>
      <xdr:rowOff>180974</xdr:rowOff>
    </xdr:from>
    <xdr:ext cx="285750" cy="25717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1F8117A-484C-014E-BEC5-212F34B6EDC1}"/>
            </a:ext>
          </a:extLst>
        </xdr:cNvPr>
        <xdr:cNvSpPr txBox="1"/>
      </xdr:nvSpPr>
      <xdr:spPr>
        <a:xfrm flipH="1">
          <a:off x="4378325" y="665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57</xdr:row>
      <xdr:rowOff>0</xdr:rowOff>
    </xdr:from>
    <xdr:ext cx="285750" cy="25717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4DB5BA8-881A-754F-95BC-33FEE559EDCC}"/>
            </a:ext>
          </a:extLst>
        </xdr:cNvPr>
        <xdr:cNvSpPr txBox="1"/>
      </xdr:nvSpPr>
      <xdr:spPr>
        <a:xfrm flipH="1">
          <a:off x="4378325" y="11239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58</xdr:row>
      <xdr:rowOff>0</xdr:rowOff>
    </xdr:from>
    <xdr:ext cx="285750" cy="25717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1811AB3-6066-594F-937A-9117C5112BC4}"/>
            </a:ext>
          </a:extLst>
        </xdr:cNvPr>
        <xdr:cNvSpPr txBox="1"/>
      </xdr:nvSpPr>
      <xdr:spPr>
        <a:xfrm flipH="1">
          <a:off x="4378325" y="1143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75</xdr:row>
      <xdr:rowOff>180974</xdr:rowOff>
    </xdr:from>
    <xdr:ext cx="285750" cy="257176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DF7D2AB-3BD6-6741-B485-DF0C058D4462}"/>
            </a:ext>
          </a:extLst>
        </xdr:cNvPr>
        <xdr:cNvSpPr txBox="1"/>
      </xdr:nvSpPr>
      <xdr:spPr>
        <a:xfrm flipH="1">
          <a:off x="4378325" y="149256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84</xdr:row>
      <xdr:rowOff>180974</xdr:rowOff>
    </xdr:from>
    <xdr:ext cx="285750" cy="257176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BE61556-109F-0D4B-ADB8-AB8A6A420B8C}"/>
            </a:ext>
          </a:extLst>
        </xdr:cNvPr>
        <xdr:cNvSpPr txBox="1"/>
      </xdr:nvSpPr>
      <xdr:spPr>
        <a:xfrm flipH="1">
          <a:off x="4378325" y="16640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58</xdr:row>
      <xdr:rowOff>0</xdr:rowOff>
    </xdr:from>
    <xdr:ext cx="285750" cy="25717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0E9432C-8527-DD46-A8AD-B6AF092DCE09}"/>
            </a:ext>
          </a:extLst>
        </xdr:cNvPr>
        <xdr:cNvSpPr txBox="1"/>
      </xdr:nvSpPr>
      <xdr:spPr>
        <a:xfrm flipH="1">
          <a:off x="4378325" y="1143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6CC3638-97CC-8941-BB11-0819A20FEA7A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91</xdr:row>
      <xdr:rowOff>0</xdr:rowOff>
    </xdr:from>
    <xdr:ext cx="285750" cy="257176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515C72E-BEE0-8041-9453-C2120D40BE83}"/>
            </a:ext>
          </a:extLst>
        </xdr:cNvPr>
        <xdr:cNvSpPr txBox="1"/>
      </xdr:nvSpPr>
      <xdr:spPr>
        <a:xfrm flipH="1">
          <a:off x="4378325" y="17792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</xdr:row>
      <xdr:rowOff>0</xdr:rowOff>
    </xdr:from>
    <xdr:ext cx="285750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88D9A30-1677-4D4F-A57F-DB186D199678}"/>
            </a:ext>
          </a:extLst>
        </xdr:cNvPr>
        <xdr:cNvSpPr txBox="1"/>
      </xdr:nvSpPr>
      <xdr:spPr>
        <a:xfrm flipH="1">
          <a:off x="4378325" y="6286500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5274D2D-5D41-9A44-B979-A72F3E37013E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59</xdr:row>
      <xdr:rowOff>0</xdr:rowOff>
    </xdr:from>
    <xdr:ext cx="285750" cy="25717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DC35941-D3A6-5F44-9253-B9BE82293633}"/>
            </a:ext>
          </a:extLst>
        </xdr:cNvPr>
        <xdr:cNvSpPr txBox="1"/>
      </xdr:nvSpPr>
      <xdr:spPr>
        <a:xfrm flipH="1">
          <a:off x="4378325" y="11620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59</xdr:row>
      <xdr:rowOff>180974</xdr:rowOff>
    </xdr:from>
    <xdr:ext cx="285750" cy="25717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E86EA42-0A09-7E4F-A6B6-03FA8DFC3A21}"/>
            </a:ext>
          </a:extLst>
        </xdr:cNvPr>
        <xdr:cNvSpPr txBox="1"/>
      </xdr:nvSpPr>
      <xdr:spPr>
        <a:xfrm flipH="1">
          <a:off x="4378325" y="11801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59</xdr:row>
      <xdr:rowOff>0</xdr:rowOff>
    </xdr:from>
    <xdr:ext cx="285750" cy="257176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4BD3A1F-D05A-924C-BC87-278D5DEBE5FB}"/>
            </a:ext>
          </a:extLst>
        </xdr:cNvPr>
        <xdr:cNvSpPr txBox="1"/>
      </xdr:nvSpPr>
      <xdr:spPr>
        <a:xfrm flipH="1">
          <a:off x="4378325" y="11620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62</xdr:row>
      <xdr:rowOff>0</xdr:rowOff>
    </xdr:from>
    <xdr:ext cx="285750" cy="257176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A7316D6-E38F-2242-B5E3-9C739D7BADC1}"/>
            </a:ext>
          </a:extLst>
        </xdr:cNvPr>
        <xdr:cNvSpPr txBox="1"/>
      </xdr:nvSpPr>
      <xdr:spPr>
        <a:xfrm flipH="1">
          <a:off x="4378325" y="1219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67</xdr:row>
      <xdr:rowOff>180974</xdr:rowOff>
    </xdr:from>
    <xdr:ext cx="285750" cy="25717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8FB439A-0F57-E846-B24B-7A6E48D9507B}"/>
            </a:ext>
          </a:extLst>
        </xdr:cNvPr>
        <xdr:cNvSpPr txBox="1"/>
      </xdr:nvSpPr>
      <xdr:spPr>
        <a:xfrm flipH="1">
          <a:off x="4378325" y="13325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68</xdr:row>
      <xdr:rowOff>0</xdr:rowOff>
    </xdr:from>
    <xdr:ext cx="285750" cy="257176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CDF2C7A-F5A2-0642-8E0B-EE7C0DEF3FA4}"/>
            </a:ext>
          </a:extLst>
        </xdr:cNvPr>
        <xdr:cNvSpPr txBox="1"/>
      </xdr:nvSpPr>
      <xdr:spPr>
        <a:xfrm flipH="1">
          <a:off x="4378325" y="1333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87</xdr:row>
      <xdr:rowOff>0</xdr:rowOff>
    </xdr:from>
    <xdr:ext cx="285750" cy="257176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F06D957-0DC6-8A4B-B018-7814EF81C901}"/>
            </a:ext>
          </a:extLst>
        </xdr:cNvPr>
        <xdr:cNvSpPr txBox="1"/>
      </xdr:nvSpPr>
      <xdr:spPr>
        <a:xfrm flipH="1">
          <a:off x="4378325" y="17030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72</xdr:row>
      <xdr:rowOff>180974</xdr:rowOff>
    </xdr:from>
    <xdr:ext cx="285750" cy="257176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B9D2ECF-CEC5-0B47-8A78-2234F5614D80}"/>
            </a:ext>
          </a:extLst>
        </xdr:cNvPr>
        <xdr:cNvSpPr txBox="1"/>
      </xdr:nvSpPr>
      <xdr:spPr>
        <a:xfrm flipH="1">
          <a:off x="4378325" y="14328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74</xdr:row>
      <xdr:rowOff>0</xdr:rowOff>
    </xdr:from>
    <xdr:ext cx="285750" cy="257176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61F7DBA-D324-9E4A-A235-B8787A0110D8}"/>
            </a:ext>
          </a:extLst>
        </xdr:cNvPr>
        <xdr:cNvSpPr txBox="1"/>
      </xdr:nvSpPr>
      <xdr:spPr>
        <a:xfrm flipH="1">
          <a:off x="4378325" y="14554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180974</xdr:rowOff>
    </xdr:from>
    <xdr:ext cx="285750" cy="25717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AE7E8CB-F260-7045-97CE-298F0601CCD7}"/>
            </a:ext>
          </a:extLst>
        </xdr:cNvPr>
        <xdr:cNvSpPr txBox="1"/>
      </xdr:nvSpPr>
      <xdr:spPr>
        <a:xfrm flipH="1">
          <a:off x="4378325" y="160686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83</xdr:row>
      <xdr:rowOff>0</xdr:rowOff>
    </xdr:from>
    <xdr:ext cx="285750" cy="25717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ABD9826B-9F61-3341-B6EF-667BD6EC8A67}"/>
            </a:ext>
          </a:extLst>
        </xdr:cNvPr>
        <xdr:cNvSpPr txBox="1"/>
      </xdr:nvSpPr>
      <xdr:spPr>
        <a:xfrm flipH="1">
          <a:off x="4378325" y="16268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180974</xdr:rowOff>
    </xdr:from>
    <xdr:ext cx="285750" cy="25717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D46F33A-7369-B348-80D3-856F08168004}"/>
            </a:ext>
          </a:extLst>
        </xdr:cNvPr>
        <xdr:cNvSpPr txBox="1"/>
      </xdr:nvSpPr>
      <xdr:spPr>
        <a:xfrm flipH="1">
          <a:off x="4378325" y="153066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F32FF6A-19AD-BA4E-BAC2-221A7BE8CD9F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69</xdr:row>
      <xdr:rowOff>180974</xdr:rowOff>
    </xdr:from>
    <xdr:ext cx="285750" cy="257176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9A78F04-7772-B540-8509-3E26357BD375}"/>
            </a:ext>
          </a:extLst>
        </xdr:cNvPr>
        <xdr:cNvSpPr txBox="1"/>
      </xdr:nvSpPr>
      <xdr:spPr>
        <a:xfrm flipH="1">
          <a:off x="4378325" y="13719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71</xdr:row>
      <xdr:rowOff>0</xdr:rowOff>
    </xdr:from>
    <xdr:ext cx="285750" cy="257176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6AA9AB0-FA0D-4347-951C-1A6797FBD256}"/>
            </a:ext>
          </a:extLst>
        </xdr:cNvPr>
        <xdr:cNvSpPr txBox="1"/>
      </xdr:nvSpPr>
      <xdr:spPr>
        <a:xfrm flipH="1">
          <a:off x="4378325" y="1394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180974</xdr:rowOff>
    </xdr:from>
    <xdr:ext cx="285750" cy="257176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3A9E0A2-72C2-F449-B68A-54E9017FC9BB}"/>
            </a:ext>
          </a:extLst>
        </xdr:cNvPr>
        <xdr:cNvSpPr txBox="1"/>
      </xdr:nvSpPr>
      <xdr:spPr>
        <a:xfrm flipH="1">
          <a:off x="4378325" y="360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0</xdr:rowOff>
    </xdr:from>
    <xdr:ext cx="285750" cy="257176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372DB2B-1AAE-E548-8644-C037915992C2}"/>
            </a:ext>
          </a:extLst>
        </xdr:cNvPr>
        <xdr:cNvSpPr txBox="1"/>
      </xdr:nvSpPr>
      <xdr:spPr>
        <a:xfrm flipH="1">
          <a:off x="4378325" y="342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63</xdr:row>
      <xdr:rowOff>180974</xdr:rowOff>
    </xdr:from>
    <xdr:ext cx="285750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BB7DDDF-F5C4-DA44-9B98-07165E087AA3}"/>
            </a:ext>
          </a:extLst>
        </xdr:cNvPr>
        <xdr:cNvSpPr txBox="1"/>
      </xdr:nvSpPr>
      <xdr:spPr>
        <a:xfrm flipH="1">
          <a:off x="4378325" y="125634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65</xdr:row>
      <xdr:rowOff>0</xdr:rowOff>
    </xdr:from>
    <xdr:ext cx="285750" cy="257176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F3F0357-E186-C440-910E-CAE3F2DFEC02}"/>
            </a:ext>
          </a:extLst>
        </xdr:cNvPr>
        <xdr:cNvSpPr txBox="1"/>
      </xdr:nvSpPr>
      <xdr:spPr>
        <a:xfrm flipH="1">
          <a:off x="4378325" y="1276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57176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5816C41-07E5-854B-BB2E-EEF359FECEB0}"/>
            </a:ext>
          </a:extLst>
        </xdr:cNvPr>
        <xdr:cNvSpPr txBox="1"/>
      </xdr:nvSpPr>
      <xdr:spPr>
        <a:xfrm flipH="1">
          <a:off x="4378325" y="24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89</xdr:row>
      <xdr:rowOff>0</xdr:rowOff>
    </xdr:from>
    <xdr:ext cx="285750" cy="257176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8044070-7AA1-9F44-83B3-8B9CA7C11450}"/>
            </a:ext>
          </a:extLst>
        </xdr:cNvPr>
        <xdr:cNvSpPr txBox="1"/>
      </xdr:nvSpPr>
      <xdr:spPr>
        <a:xfrm flipH="1">
          <a:off x="4378325" y="17411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90</xdr:row>
      <xdr:rowOff>0</xdr:rowOff>
    </xdr:from>
    <xdr:ext cx="285750" cy="257176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7FB43DA-6A50-E847-A4B7-37845C2D3893}"/>
            </a:ext>
          </a:extLst>
        </xdr:cNvPr>
        <xdr:cNvSpPr txBox="1"/>
      </xdr:nvSpPr>
      <xdr:spPr>
        <a:xfrm flipH="1">
          <a:off x="4378325" y="17602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FD29DA4-E933-4F41-AEF4-070FE5ADF818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180974</xdr:rowOff>
    </xdr:from>
    <xdr:ext cx="285750" cy="257176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644A002-850A-1748-B942-C5B8BF8D21CC}"/>
            </a:ext>
          </a:extLst>
        </xdr:cNvPr>
        <xdr:cNvSpPr txBox="1"/>
      </xdr:nvSpPr>
      <xdr:spPr>
        <a:xfrm flipH="1">
          <a:off x="4378325" y="1511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2451059-9E14-D143-9B0A-50576EBDD485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55</xdr:row>
      <xdr:rowOff>0</xdr:rowOff>
    </xdr:from>
    <xdr:ext cx="285750" cy="257176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6F961F3-5EC2-F24E-A08C-FA8CBF651FFE}"/>
            </a:ext>
          </a:extLst>
        </xdr:cNvPr>
        <xdr:cNvSpPr txBox="1"/>
      </xdr:nvSpPr>
      <xdr:spPr>
        <a:xfrm flipH="1">
          <a:off x="4378325" y="10858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0</xdr:rowOff>
    </xdr:from>
    <xdr:ext cx="285750" cy="257176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A7768F19-F12F-0C41-AEDB-6E4AE4CED72B}"/>
            </a:ext>
          </a:extLst>
        </xdr:cNvPr>
        <xdr:cNvSpPr txBox="1"/>
      </xdr:nvSpPr>
      <xdr:spPr>
        <a:xfrm flipH="1">
          <a:off x="4378325" y="342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</xdr:row>
      <xdr:rowOff>0</xdr:rowOff>
    </xdr:from>
    <xdr:ext cx="285750" cy="25717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F29EEFA-6E06-FE46-951B-71ACFD8E78F6}"/>
            </a:ext>
          </a:extLst>
        </xdr:cNvPr>
        <xdr:cNvSpPr txBox="1"/>
      </xdr:nvSpPr>
      <xdr:spPr>
        <a:xfrm flipH="1">
          <a:off x="4378325" y="2857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</xdr:row>
      <xdr:rowOff>0</xdr:rowOff>
    </xdr:from>
    <xdr:ext cx="285750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0F2ACA0-E907-AB49-A113-EE133782866B}"/>
            </a:ext>
          </a:extLst>
        </xdr:cNvPr>
        <xdr:cNvSpPr txBox="1"/>
      </xdr:nvSpPr>
      <xdr:spPr>
        <a:xfrm flipH="1">
          <a:off x="4378325" y="2857500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93</xdr:row>
      <xdr:rowOff>0</xdr:rowOff>
    </xdr:from>
    <xdr:ext cx="285750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236857B-DD78-5B43-9435-FD0F517DCD24}"/>
            </a:ext>
          </a:extLst>
        </xdr:cNvPr>
        <xdr:cNvSpPr txBox="1"/>
      </xdr:nvSpPr>
      <xdr:spPr>
        <a:xfrm flipH="1">
          <a:off x="4378325" y="18173700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63A39C2A-CC46-8244-8200-B171D51965DD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</xdr:row>
      <xdr:rowOff>0</xdr:rowOff>
    </xdr:from>
    <xdr:ext cx="285750" cy="25717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D25AA668-2433-6940-B754-EFA8F465C8F3}"/>
            </a:ext>
          </a:extLst>
        </xdr:cNvPr>
        <xdr:cNvSpPr txBox="1"/>
      </xdr:nvSpPr>
      <xdr:spPr>
        <a:xfrm flipH="1">
          <a:off x="4378325" y="876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</xdr:row>
      <xdr:rowOff>0</xdr:rowOff>
    </xdr:from>
    <xdr:ext cx="285750" cy="257176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BC5401E-C0C1-554D-9EE9-CA6268BB3AC5}"/>
            </a:ext>
          </a:extLst>
        </xdr:cNvPr>
        <xdr:cNvSpPr txBox="1"/>
      </xdr:nvSpPr>
      <xdr:spPr>
        <a:xfrm flipH="1">
          <a:off x="4378325" y="209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DC160B1-0390-3C42-8566-50E2E7C3E9E3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0</xdr:rowOff>
    </xdr:from>
    <xdr:ext cx="285750" cy="257176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377501B-553E-C345-AE42-8E2F52B988FE}"/>
            </a:ext>
          </a:extLst>
        </xdr:cNvPr>
        <xdr:cNvSpPr txBox="1"/>
      </xdr:nvSpPr>
      <xdr:spPr>
        <a:xfrm flipH="1">
          <a:off x="4378325" y="514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180974</xdr:rowOff>
    </xdr:from>
    <xdr:ext cx="285750" cy="257176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7D90125-6737-6E45-8D59-BC31DB7AF660}"/>
            </a:ext>
          </a:extLst>
        </xdr:cNvPr>
        <xdr:cNvSpPr txBox="1"/>
      </xdr:nvSpPr>
      <xdr:spPr>
        <a:xfrm flipH="1">
          <a:off x="4378325" y="5324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</xdr:row>
      <xdr:rowOff>0</xdr:rowOff>
    </xdr:from>
    <xdr:ext cx="285750" cy="257176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BA106D4-DC14-D64E-BCDC-7869EE6FA10C}"/>
            </a:ext>
          </a:extLst>
        </xdr:cNvPr>
        <xdr:cNvSpPr txBox="1"/>
      </xdr:nvSpPr>
      <xdr:spPr>
        <a:xfrm flipH="1">
          <a:off x="4378325" y="5524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59</xdr:row>
      <xdr:rowOff>0</xdr:rowOff>
    </xdr:from>
    <xdr:ext cx="285750" cy="257176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7BFCF0C9-78C4-FD45-89FF-881C14ADA229}"/>
            </a:ext>
          </a:extLst>
        </xdr:cNvPr>
        <xdr:cNvSpPr txBox="1"/>
      </xdr:nvSpPr>
      <xdr:spPr>
        <a:xfrm flipH="1">
          <a:off x="4378325" y="11620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59</xdr:row>
      <xdr:rowOff>0</xdr:rowOff>
    </xdr:from>
    <xdr:ext cx="285750" cy="257176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536CA2D-95DA-E14B-8D66-5EA766E0A953}"/>
            </a:ext>
          </a:extLst>
        </xdr:cNvPr>
        <xdr:cNvSpPr txBox="1"/>
      </xdr:nvSpPr>
      <xdr:spPr>
        <a:xfrm flipH="1">
          <a:off x="4378325" y="11620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74</xdr:row>
      <xdr:rowOff>0</xdr:rowOff>
    </xdr:from>
    <xdr:ext cx="285750" cy="257176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680EBAE-CF0C-2B4D-A969-2CF005BF50E6}"/>
            </a:ext>
          </a:extLst>
        </xdr:cNvPr>
        <xdr:cNvSpPr txBox="1"/>
      </xdr:nvSpPr>
      <xdr:spPr>
        <a:xfrm flipH="1">
          <a:off x="4378325" y="14554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75</xdr:row>
      <xdr:rowOff>0</xdr:rowOff>
    </xdr:from>
    <xdr:ext cx="285750" cy="257176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548256F-20E2-E84D-85D4-88D0B682422A}"/>
            </a:ext>
          </a:extLst>
        </xdr:cNvPr>
        <xdr:cNvSpPr txBox="1"/>
      </xdr:nvSpPr>
      <xdr:spPr>
        <a:xfrm flipH="1">
          <a:off x="4378325" y="14744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01BDC5C-51D8-544F-B7BF-0F5D7E094BF2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78</xdr:row>
      <xdr:rowOff>180974</xdr:rowOff>
    </xdr:from>
    <xdr:ext cx="285750" cy="257176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22A2A24-6D42-E441-AD3E-96E8BFA7A530}"/>
            </a:ext>
          </a:extLst>
        </xdr:cNvPr>
        <xdr:cNvSpPr txBox="1"/>
      </xdr:nvSpPr>
      <xdr:spPr>
        <a:xfrm flipH="1">
          <a:off x="4378325" y="1549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3542C23-CD4F-8342-82F7-0CBA1E07A18F}"/>
            </a:ext>
          </a:extLst>
        </xdr:cNvPr>
        <xdr:cNvSpPr txBox="1"/>
      </xdr:nvSpPr>
      <xdr:spPr>
        <a:xfrm flipH="1">
          <a:off x="4378325" y="15125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8A88294-EFF7-BB4F-82D0-D62B71D63C2D}"/>
            </a:ext>
          </a:extLst>
        </xdr:cNvPr>
        <xdr:cNvSpPr txBox="1"/>
      </xdr:nvSpPr>
      <xdr:spPr>
        <a:xfrm flipH="1">
          <a:off x="4378325" y="15125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0997A7E-864A-C440-87B1-4C3D4FAC4822}"/>
            </a:ext>
          </a:extLst>
        </xdr:cNvPr>
        <xdr:cNvSpPr txBox="1"/>
      </xdr:nvSpPr>
      <xdr:spPr>
        <a:xfrm flipH="1">
          <a:off x="4378325" y="15125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87CB0D2-8958-5B4B-B5E4-42D746347C21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D7C5E18-88F7-BC42-A1C5-1E203673BCC4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AA24E31F-9E99-0C46-B034-CE5EBE1EAB91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</xdr:row>
      <xdr:rowOff>0</xdr:rowOff>
    </xdr:from>
    <xdr:ext cx="285750" cy="257176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54ABC625-46D1-5B4B-A0C3-F5935892C827}"/>
            </a:ext>
          </a:extLst>
        </xdr:cNvPr>
        <xdr:cNvSpPr txBox="1"/>
      </xdr:nvSpPr>
      <xdr:spPr>
        <a:xfrm flipH="1">
          <a:off x="4378325" y="876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B3394BE-5FC0-0147-93F5-3A878C162648}"/>
            </a:ext>
          </a:extLst>
        </xdr:cNvPr>
        <xdr:cNvSpPr txBox="1"/>
      </xdr:nvSpPr>
      <xdr:spPr>
        <a:xfrm flipH="1">
          <a:off x="4378325" y="15125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01F5C96-B263-3042-BBAC-6BDF58E17D77}"/>
            </a:ext>
          </a:extLst>
        </xdr:cNvPr>
        <xdr:cNvSpPr txBox="1"/>
      </xdr:nvSpPr>
      <xdr:spPr>
        <a:xfrm flipH="1">
          <a:off x="4378325" y="15125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D8AAA14-082A-4944-9C50-7FE2796DEC02}"/>
            </a:ext>
          </a:extLst>
        </xdr:cNvPr>
        <xdr:cNvSpPr txBox="1"/>
      </xdr:nvSpPr>
      <xdr:spPr>
        <a:xfrm flipH="1">
          <a:off x="4378325" y="15125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542C43C-DE36-E344-A90C-78EA29B41CAB}"/>
            </a:ext>
          </a:extLst>
        </xdr:cNvPr>
        <xdr:cNvSpPr txBox="1"/>
      </xdr:nvSpPr>
      <xdr:spPr>
        <a:xfrm flipH="1">
          <a:off x="4378325" y="15125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2D7C218F-DD4E-0945-9813-F13FE65B720D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</xdr:row>
      <xdr:rowOff>0</xdr:rowOff>
    </xdr:from>
    <xdr:ext cx="285750" cy="257176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C3578F0-A025-784E-B374-D61C5A448876}"/>
            </a:ext>
          </a:extLst>
        </xdr:cNvPr>
        <xdr:cNvSpPr txBox="1"/>
      </xdr:nvSpPr>
      <xdr:spPr>
        <a:xfrm flipH="1">
          <a:off x="4378325" y="2095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</xdr:row>
      <xdr:rowOff>0</xdr:rowOff>
    </xdr:from>
    <xdr:ext cx="285750" cy="257176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2859BCF-666C-5A4C-9791-2D7164AE4109}"/>
            </a:ext>
          </a:extLst>
        </xdr:cNvPr>
        <xdr:cNvSpPr txBox="1"/>
      </xdr:nvSpPr>
      <xdr:spPr>
        <a:xfrm flipH="1">
          <a:off x="4378325" y="190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</xdr:row>
      <xdr:rowOff>180974</xdr:rowOff>
    </xdr:from>
    <xdr:ext cx="285750" cy="257176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32AD1D9B-2D4D-0448-BCE1-CC9EC24D7826}"/>
            </a:ext>
          </a:extLst>
        </xdr:cNvPr>
        <xdr:cNvSpPr txBox="1"/>
      </xdr:nvSpPr>
      <xdr:spPr>
        <a:xfrm flipH="1">
          <a:off x="4378325" y="2085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</xdr:row>
      <xdr:rowOff>0</xdr:rowOff>
    </xdr:from>
    <xdr:ext cx="285750" cy="257176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125D070-146C-1C49-8DFB-6F05B03D9CF9}"/>
            </a:ext>
          </a:extLst>
        </xdr:cNvPr>
        <xdr:cNvSpPr txBox="1"/>
      </xdr:nvSpPr>
      <xdr:spPr>
        <a:xfrm flipH="1">
          <a:off x="4378325" y="190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</xdr:row>
      <xdr:rowOff>180974</xdr:rowOff>
    </xdr:from>
    <xdr:ext cx="285750" cy="257176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FD3B0AD-2DB7-6240-A2ED-EBA40F6DE6C2}"/>
            </a:ext>
          </a:extLst>
        </xdr:cNvPr>
        <xdr:cNvSpPr txBox="1"/>
      </xdr:nvSpPr>
      <xdr:spPr>
        <a:xfrm flipH="1">
          <a:off x="4378325" y="32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0</xdr:rowOff>
    </xdr:from>
    <xdr:ext cx="285750" cy="257176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94FD7A1-CE39-F94D-B273-3AFF45C5905B}"/>
            </a:ext>
          </a:extLst>
        </xdr:cNvPr>
        <xdr:cNvSpPr txBox="1"/>
      </xdr:nvSpPr>
      <xdr:spPr>
        <a:xfrm flipH="1">
          <a:off x="4378325" y="2286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64</xdr:row>
      <xdr:rowOff>0</xdr:rowOff>
    </xdr:from>
    <xdr:ext cx="285750" cy="257176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37E2415-56CA-8C42-8096-B2826C537F09}"/>
            </a:ext>
          </a:extLst>
        </xdr:cNvPr>
        <xdr:cNvSpPr txBox="1"/>
      </xdr:nvSpPr>
      <xdr:spPr>
        <a:xfrm flipH="1">
          <a:off x="4378325" y="1257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66</xdr:row>
      <xdr:rowOff>0</xdr:rowOff>
    </xdr:from>
    <xdr:ext cx="285750" cy="257176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1F98306-FAF6-CB4F-A851-80E180D0E194}"/>
            </a:ext>
          </a:extLst>
        </xdr:cNvPr>
        <xdr:cNvSpPr txBox="1"/>
      </xdr:nvSpPr>
      <xdr:spPr>
        <a:xfrm flipH="1">
          <a:off x="4378325" y="1295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65</xdr:row>
      <xdr:rowOff>0</xdr:rowOff>
    </xdr:from>
    <xdr:ext cx="285750" cy="257176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94254B6-FBA9-B84F-9A47-8570E3E31199}"/>
            </a:ext>
          </a:extLst>
        </xdr:cNvPr>
        <xdr:cNvSpPr txBox="1"/>
      </xdr:nvSpPr>
      <xdr:spPr>
        <a:xfrm flipH="1">
          <a:off x="4378325" y="1276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68</xdr:row>
      <xdr:rowOff>0</xdr:rowOff>
    </xdr:from>
    <xdr:ext cx="285750" cy="257176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92012609-EC0E-2242-973C-B0BD01B55335}"/>
            </a:ext>
          </a:extLst>
        </xdr:cNvPr>
        <xdr:cNvSpPr txBox="1"/>
      </xdr:nvSpPr>
      <xdr:spPr>
        <a:xfrm flipH="1">
          <a:off x="4378325" y="1333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384A4E5-4DDD-184C-87D4-E5EA3784B5D0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79</xdr:row>
      <xdr:rowOff>0</xdr:rowOff>
    </xdr:from>
    <xdr:ext cx="285750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8B8CDBC-ACF0-1045-93DC-E9DC2BF20448}"/>
            </a:ext>
          </a:extLst>
        </xdr:cNvPr>
        <xdr:cNvSpPr txBox="1"/>
      </xdr:nvSpPr>
      <xdr:spPr>
        <a:xfrm flipH="1">
          <a:off x="4378325" y="15506700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80</xdr:row>
      <xdr:rowOff>0</xdr:rowOff>
    </xdr:from>
    <xdr:ext cx="285750" cy="257176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12D9EFD-CBA2-D54E-8FBD-0C55CA6A6420}"/>
            </a:ext>
          </a:extLst>
        </xdr:cNvPr>
        <xdr:cNvSpPr txBox="1"/>
      </xdr:nvSpPr>
      <xdr:spPr>
        <a:xfrm flipH="1">
          <a:off x="4378325" y="15697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82</xdr:row>
      <xdr:rowOff>0</xdr:rowOff>
    </xdr:from>
    <xdr:ext cx="285750" cy="257176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E894AEF-BEAF-E54A-BB98-8EBE295D495D}"/>
            </a:ext>
          </a:extLst>
        </xdr:cNvPr>
        <xdr:cNvSpPr txBox="1"/>
      </xdr:nvSpPr>
      <xdr:spPr>
        <a:xfrm flipH="1">
          <a:off x="4378325" y="1607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89</xdr:row>
      <xdr:rowOff>0</xdr:rowOff>
    </xdr:from>
    <xdr:ext cx="285750" cy="257176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E8E9274-4813-194B-9535-955EA313FCBC}"/>
            </a:ext>
          </a:extLst>
        </xdr:cNvPr>
        <xdr:cNvSpPr txBox="1"/>
      </xdr:nvSpPr>
      <xdr:spPr>
        <a:xfrm flipH="1">
          <a:off x="4378325" y="17411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92</xdr:row>
      <xdr:rowOff>0</xdr:rowOff>
    </xdr:from>
    <xdr:ext cx="285750" cy="257176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3A966B2F-7E6B-4947-B36D-93983FC2D708}"/>
            </a:ext>
          </a:extLst>
        </xdr:cNvPr>
        <xdr:cNvSpPr txBox="1"/>
      </xdr:nvSpPr>
      <xdr:spPr>
        <a:xfrm flipH="1">
          <a:off x="4378325" y="17983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57176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36AB6B2-C639-8949-B737-06B2B426F6BF}"/>
            </a:ext>
          </a:extLst>
        </xdr:cNvPr>
        <xdr:cNvSpPr txBox="1"/>
      </xdr:nvSpPr>
      <xdr:spPr>
        <a:xfrm flipH="1">
          <a:off x="4378325" y="24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57176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2D739D2-D096-CF40-830C-521F2E5D0FD1}"/>
            </a:ext>
          </a:extLst>
        </xdr:cNvPr>
        <xdr:cNvSpPr txBox="1"/>
      </xdr:nvSpPr>
      <xdr:spPr>
        <a:xfrm flipH="1">
          <a:off x="4378325" y="24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</xdr:row>
      <xdr:rowOff>180974</xdr:rowOff>
    </xdr:from>
    <xdr:ext cx="285750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AF6E0A0-3D4D-1744-940F-141471A7CDA2}"/>
            </a:ext>
          </a:extLst>
        </xdr:cNvPr>
        <xdr:cNvSpPr txBox="1"/>
      </xdr:nvSpPr>
      <xdr:spPr>
        <a:xfrm flipH="1">
          <a:off x="4378325" y="24669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690835F7-945F-A040-A7DB-B22BC285E608}"/>
            </a:ext>
          </a:extLst>
        </xdr:cNvPr>
        <xdr:cNvSpPr txBox="1"/>
      </xdr:nvSpPr>
      <xdr:spPr>
        <a:xfrm flipH="1">
          <a:off x="4378325" y="2657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670AA995-6109-8C4C-BE1B-096FAA25679C}"/>
            </a:ext>
          </a:extLst>
        </xdr:cNvPr>
        <xdr:cNvSpPr txBox="1"/>
      </xdr:nvSpPr>
      <xdr:spPr>
        <a:xfrm flipH="1">
          <a:off x="4378325" y="2657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8E1B237B-E409-5D4E-93AF-1C1D8CEB3511}"/>
            </a:ext>
          </a:extLst>
        </xdr:cNvPr>
        <xdr:cNvSpPr txBox="1"/>
      </xdr:nvSpPr>
      <xdr:spPr>
        <a:xfrm flipH="1">
          <a:off x="4378325" y="2657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2A6B494C-FAD2-E84D-8339-70021EA7E002}"/>
            </a:ext>
          </a:extLst>
        </xdr:cNvPr>
        <xdr:cNvSpPr txBox="1"/>
      </xdr:nvSpPr>
      <xdr:spPr>
        <a:xfrm flipH="1">
          <a:off x="4378325" y="2657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BCAB8D3-8714-724E-B6D4-34A2E2181BA5}"/>
            </a:ext>
          </a:extLst>
        </xdr:cNvPr>
        <xdr:cNvSpPr txBox="1"/>
      </xdr:nvSpPr>
      <xdr:spPr>
        <a:xfrm flipH="1">
          <a:off x="4378325" y="2657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4C28030-C244-AC48-92BE-3E4876A3C69A}"/>
            </a:ext>
          </a:extLst>
        </xdr:cNvPr>
        <xdr:cNvSpPr txBox="1"/>
      </xdr:nvSpPr>
      <xdr:spPr>
        <a:xfrm flipH="1">
          <a:off x="4378325" y="2657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F9983D3-F42C-894C-BA44-8DD867D5BDCB}"/>
            </a:ext>
          </a:extLst>
        </xdr:cNvPr>
        <xdr:cNvSpPr txBox="1"/>
      </xdr:nvSpPr>
      <xdr:spPr>
        <a:xfrm flipH="1">
          <a:off x="4378325" y="2657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5F82572-737A-2844-B4E7-CC416DC46334}"/>
            </a:ext>
          </a:extLst>
        </xdr:cNvPr>
        <xdr:cNvSpPr txBox="1"/>
      </xdr:nvSpPr>
      <xdr:spPr>
        <a:xfrm flipH="1">
          <a:off x="4378325" y="26574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</xdr:row>
      <xdr:rowOff>0</xdr:rowOff>
    </xdr:from>
    <xdr:ext cx="285750" cy="257176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48B744C-7ADE-F347-A237-F08F78E2B4C8}"/>
            </a:ext>
          </a:extLst>
        </xdr:cNvPr>
        <xdr:cNvSpPr txBox="1"/>
      </xdr:nvSpPr>
      <xdr:spPr>
        <a:xfrm flipH="1">
          <a:off x="4378325" y="266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</xdr:row>
      <xdr:rowOff>0</xdr:rowOff>
    </xdr:from>
    <xdr:ext cx="285750" cy="257176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1D49859F-2642-FD4C-B8E4-929484724EB5}"/>
            </a:ext>
          </a:extLst>
        </xdr:cNvPr>
        <xdr:cNvSpPr txBox="1"/>
      </xdr:nvSpPr>
      <xdr:spPr>
        <a:xfrm flipH="1">
          <a:off x="4378325" y="266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</xdr:row>
      <xdr:rowOff>0</xdr:rowOff>
    </xdr:from>
    <xdr:ext cx="285750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B96A895-7F42-044B-993C-F9990991AB62}"/>
            </a:ext>
          </a:extLst>
        </xdr:cNvPr>
        <xdr:cNvSpPr txBox="1"/>
      </xdr:nvSpPr>
      <xdr:spPr>
        <a:xfrm flipH="1">
          <a:off x="4378325" y="2667000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</xdr:row>
      <xdr:rowOff>180974</xdr:rowOff>
    </xdr:from>
    <xdr:ext cx="285750" cy="257176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B32419E-C3FB-B143-9056-65D379875276}"/>
            </a:ext>
          </a:extLst>
        </xdr:cNvPr>
        <xdr:cNvSpPr txBox="1"/>
      </xdr:nvSpPr>
      <xdr:spPr>
        <a:xfrm flipH="1">
          <a:off x="4378325" y="3038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</xdr:row>
      <xdr:rowOff>180974</xdr:rowOff>
    </xdr:from>
    <xdr:ext cx="285750" cy="257176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546F4D29-02E1-8444-8F23-6DC6FFBD5EC2}"/>
            </a:ext>
          </a:extLst>
        </xdr:cNvPr>
        <xdr:cNvSpPr txBox="1"/>
      </xdr:nvSpPr>
      <xdr:spPr>
        <a:xfrm flipH="1">
          <a:off x="4378325" y="3419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</xdr:row>
      <xdr:rowOff>180974</xdr:rowOff>
    </xdr:from>
    <xdr:ext cx="285750" cy="257176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E5F4EDC-557F-2F4C-8C26-7690F3DC19FB}"/>
            </a:ext>
          </a:extLst>
        </xdr:cNvPr>
        <xdr:cNvSpPr txBox="1"/>
      </xdr:nvSpPr>
      <xdr:spPr>
        <a:xfrm flipH="1">
          <a:off x="4378325" y="4752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FEC8BA89-19B3-9147-AC71-8F87B132BD45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</xdr:row>
      <xdr:rowOff>180974</xdr:rowOff>
    </xdr:from>
    <xdr:ext cx="285750" cy="257176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D439EB8-7828-3D4B-A605-99F375983334}"/>
            </a:ext>
          </a:extLst>
        </xdr:cNvPr>
        <xdr:cNvSpPr txBox="1"/>
      </xdr:nvSpPr>
      <xdr:spPr>
        <a:xfrm flipH="1">
          <a:off x="4378325" y="4752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4145ABB1-BA71-EE40-9619-87EE0EA9FB3D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</xdr:row>
      <xdr:rowOff>180974</xdr:rowOff>
    </xdr:from>
    <xdr:ext cx="285750" cy="257176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0E59664-78CE-C44F-BF15-A4F95DB29186}"/>
            </a:ext>
          </a:extLst>
        </xdr:cNvPr>
        <xdr:cNvSpPr txBox="1"/>
      </xdr:nvSpPr>
      <xdr:spPr>
        <a:xfrm flipH="1">
          <a:off x="4378325" y="4562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</xdr:row>
      <xdr:rowOff>0</xdr:rowOff>
    </xdr:from>
    <xdr:ext cx="285750" cy="257176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096D9E6-260B-6840-9C45-F69CD4115420}"/>
            </a:ext>
          </a:extLst>
        </xdr:cNvPr>
        <xdr:cNvSpPr txBox="1"/>
      </xdr:nvSpPr>
      <xdr:spPr>
        <a:xfrm flipH="1">
          <a:off x="4378325" y="45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FE3F4E9-F85E-6443-BAE8-46F0D960D920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0</xdr:rowOff>
    </xdr:from>
    <xdr:ext cx="285750" cy="257176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B89533C-60BF-C64C-9DDB-F3ED69F879B1}"/>
            </a:ext>
          </a:extLst>
        </xdr:cNvPr>
        <xdr:cNvSpPr txBox="1"/>
      </xdr:nvSpPr>
      <xdr:spPr>
        <a:xfrm flipH="1">
          <a:off x="4378325" y="514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0</xdr:rowOff>
    </xdr:from>
    <xdr:ext cx="285750" cy="257176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FB3988F-5352-2544-89D0-BB560A5D652B}"/>
            </a:ext>
          </a:extLst>
        </xdr:cNvPr>
        <xdr:cNvSpPr txBox="1"/>
      </xdr:nvSpPr>
      <xdr:spPr>
        <a:xfrm flipH="1">
          <a:off x="4378325" y="514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</xdr:row>
      <xdr:rowOff>0</xdr:rowOff>
    </xdr:from>
    <xdr:ext cx="285750" cy="25717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0F352CC-C041-3D46-B5C6-42B4CE08835B}"/>
            </a:ext>
          </a:extLst>
        </xdr:cNvPr>
        <xdr:cNvSpPr txBox="1"/>
      </xdr:nvSpPr>
      <xdr:spPr>
        <a:xfrm flipH="1">
          <a:off x="4378325" y="5143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2B7D196-8C9D-3C4E-A397-55BA7E31D726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6161070E-0983-3A4F-B4C1-06271ECCFD6F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</xdr:row>
      <xdr:rowOff>0</xdr:rowOff>
    </xdr:from>
    <xdr:ext cx="285750" cy="25717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B7BF5C5-FDFF-1C43-8241-713742C33971}"/>
            </a:ext>
          </a:extLst>
        </xdr:cNvPr>
        <xdr:cNvSpPr txBox="1"/>
      </xdr:nvSpPr>
      <xdr:spPr>
        <a:xfrm flipH="1">
          <a:off x="4378325" y="571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</xdr:row>
      <xdr:rowOff>0</xdr:rowOff>
    </xdr:from>
    <xdr:ext cx="285750" cy="25717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165FDDD-2443-874C-9D94-7E4DC943CEF0}"/>
            </a:ext>
          </a:extLst>
        </xdr:cNvPr>
        <xdr:cNvSpPr txBox="1"/>
      </xdr:nvSpPr>
      <xdr:spPr>
        <a:xfrm flipH="1">
          <a:off x="4378325" y="571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</xdr:row>
      <xdr:rowOff>180974</xdr:rowOff>
    </xdr:from>
    <xdr:ext cx="285750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FB93C247-4AF1-1244-9D94-F76D889CA95B}"/>
            </a:ext>
          </a:extLst>
        </xdr:cNvPr>
        <xdr:cNvSpPr txBox="1"/>
      </xdr:nvSpPr>
      <xdr:spPr>
        <a:xfrm flipH="1">
          <a:off x="4378325" y="58959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52</xdr:row>
      <xdr:rowOff>0</xdr:rowOff>
    </xdr:from>
    <xdr:ext cx="285750" cy="25717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56F242F8-32A7-5C42-B243-621C7A66F6C2}"/>
            </a:ext>
          </a:extLst>
        </xdr:cNvPr>
        <xdr:cNvSpPr txBox="1"/>
      </xdr:nvSpPr>
      <xdr:spPr>
        <a:xfrm flipH="1">
          <a:off x="4378325" y="1028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54</xdr:row>
      <xdr:rowOff>0</xdr:rowOff>
    </xdr:from>
    <xdr:ext cx="285750" cy="25717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8C7764B-873A-7C41-A71F-39882B7F12F3}"/>
            </a:ext>
          </a:extLst>
        </xdr:cNvPr>
        <xdr:cNvSpPr txBox="1"/>
      </xdr:nvSpPr>
      <xdr:spPr>
        <a:xfrm flipH="1">
          <a:off x="4378325" y="1066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54</xdr:row>
      <xdr:rowOff>0</xdr:rowOff>
    </xdr:from>
    <xdr:ext cx="285750" cy="25717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E5763B53-59EE-B047-8D75-A6764B2420BB}"/>
            </a:ext>
          </a:extLst>
        </xdr:cNvPr>
        <xdr:cNvSpPr txBox="1"/>
      </xdr:nvSpPr>
      <xdr:spPr>
        <a:xfrm flipH="1">
          <a:off x="4378325" y="1066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57</xdr:row>
      <xdr:rowOff>180974</xdr:rowOff>
    </xdr:from>
    <xdr:ext cx="285750" cy="25717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BD40C358-F510-D44E-A019-B9969F1D2836}"/>
            </a:ext>
          </a:extLst>
        </xdr:cNvPr>
        <xdr:cNvSpPr txBox="1"/>
      </xdr:nvSpPr>
      <xdr:spPr>
        <a:xfrm flipH="1">
          <a:off x="4378325" y="11420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61</xdr:row>
      <xdr:rowOff>180974</xdr:rowOff>
    </xdr:from>
    <xdr:ext cx="285750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8576C40-43AE-E642-BA66-C4EBC4082DD6}"/>
            </a:ext>
          </a:extLst>
        </xdr:cNvPr>
        <xdr:cNvSpPr txBox="1"/>
      </xdr:nvSpPr>
      <xdr:spPr>
        <a:xfrm flipH="1">
          <a:off x="4378325" y="121824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65</xdr:row>
      <xdr:rowOff>180974</xdr:rowOff>
    </xdr:from>
    <xdr:ext cx="285750" cy="25717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D2908CF-55EA-4E46-BF52-DFAFA67358AB}"/>
            </a:ext>
          </a:extLst>
        </xdr:cNvPr>
        <xdr:cNvSpPr txBox="1"/>
      </xdr:nvSpPr>
      <xdr:spPr>
        <a:xfrm flipH="1">
          <a:off x="4378325" y="129444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66</xdr:row>
      <xdr:rowOff>180974</xdr:rowOff>
    </xdr:from>
    <xdr:ext cx="285750" cy="25717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255D8656-55BF-7C4A-A866-63EDF0C468B4}"/>
            </a:ext>
          </a:extLst>
        </xdr:cNvPr>
        <xdr:cNvSpPr txBox="1"/>
      </xdr:nvSpPr>
      <xdr:spPr>
        <a:xfrm flipH="1">
          <a:off x="4378325" y="1313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70</xdr:row>
      <xdr:rowOff>180974</xdr:rowOff>
    </xdr:from>
    <xdr:ext cx="285750" cy="25717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3A724FD1-75E4-DC46-8C49-78A7D4F5C1D0}"/>
            </a:ext>
          </a:extLst>
        </xdr:cNvPr>
        <xdr:cNvSpPr txBox="1"/>
      </xdr:nvSpPr>
      <xdr:spPr>
        <a:xfrm flipH="1">
          <a:off x="4378325" y="1392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73</xdr:row>
      <xdr:rowOff>0</xdr:rowOff>
    </xdr:from>
    <xdr:ext cx="285750" cy="257176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1964CB2E-85FE-F844-9BC7-ACF77BDD08B2}"/>
            </a:ext>
          </a:extLst>
        </xdr:cNvPr>
        <xdr:cNvSpPr txBox="1"/>
      </xdr:nvSpPr>
      <xdr:spPr>
        <a:xfrm flipH="1">
          <a:off x="4378325" y="1435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180974</xdr:rowOff>
    </xdr:from>
    <xdr:ext cx="285750" cy="257176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17CD3E1-3DDC-C648-A51C-E1E3B4AC730E}"/>
            </a:ext>
          </a:extLst>
        </xdr:cNvPr>
        <xdr:cNvSpPr txBox="1"/>
      </xdr:nvSpPr>
      <xdr:spPr>
        <a:xfrm flipH="1">
          <a:off x="4378325" y="1511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180974</xdr:rowOff>
    </xdr:from>
    <xdr:ext cx="285750" cy="257176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660A92F-0DE7-B544-BFD5-D247840193CC}"/>
            </a:ext>
          </a:extLst>
        </xdr:cNvPr>
        <xdr:cNvSpPr txBox="1"/>
      </xdr:nvSpPr>
      <xdr:spPr>
        <a:xfrm flipH="1">
          <a:off x="4378325" y="153066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C95402E8-0492-3541-948C-8B1888EE4F99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3B0432A-3DE7-7D41-BB0C-E41A3BAC83E9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48E6270-FC51-0845-8B99-0EC1867BD91E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37A0B4B-2B39-B64F-8CE3-09C4F4278231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92AD3791-94B9-AD49-86A1-3C9185EFD08A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C22B0D7-FFE1-2A4A-B7A1-BF5DC4AA50E2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08030F3-EBCD-9149-8DF9-F7F831782EFA}"/>
            </a:ext>
          </a:extLst>
        </xdr:cNvPr>
        <xdr:cNvSpPr txBox="1"/>
      </xdr:nvSpPr>
      <xdr:spPr>
        <a:xfrm flipH="1">
          <a:off x="4378325" y="1493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86</xdr:row>
      <xdr:rowOff>0</xdr:rowOff>
    </xdr:from>
    <xdr:ext cx="285750" cy="257176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01EC29F-CD32-664D-8300-6604C07E3B60}"/>
            </a:ext>
          </a:extLst>
        </xdr:cNvPr>
        <xdr:cNvSpPr txBox="1"/>
      </xdr:nvSpPr>
      <xdr:spPr>
        <a:xfrm flipH="1">
          <a:off x="4378325" y="16840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180974</xdr:rowOff>
    </xdr:from>
    <xdr:ext cx="285750" cy="257176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79F9DA4-7965-C94A-93AE-0BFCBE296970}"/>
            </a:ext>
          </a:extLst>
        </xdr:cNvPr>
        <xdr:cNvSpPr txBox="1"/>
      </xdr:nvSpPr>
      <xdr:spPr>
        <a:xfrm flipH="1">
          <a:off x="4378325" y="160686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82</xdr:row>
      <xdr:rowOff>0</xdr:rowOff>
    </xdr:from>
    <xdr:ext cx="285750" cy="257176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690AB0F3-6B11-2C45-A855-32D41F9BF313}"/>
            </a:ext>
          </a:extLst>
        </xdr:cNvPr>
        <xdr:cNvSpPr txBox="1"/>
      </xdr:nvSpPr>
      <xdr:spPr>
        <a:xfrm flipH="1">
          <a:off x="4378325" y="1607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82</xdr:row>
      <xdr:rowOff>0</xdr:rowOff>
    </xdr:from>
    <xdr:ext cx="285750" cy="257176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198E3D2-2BC3-5945-BFCE-0DE19BE91CC0}"/>
            </a:ext>
          </a:extLst>
        </xdr:cNvPr>
        <xdr:cNvSpPr txBox="1"/>
      </xdr:nvSpPr>
      <xdr:spPr>
        <a:xfrm flipH="1">
          <a:off x="4378325" y="1607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82</xdr:row>
      <xdr:rowOff>0</xdr:rowOff>
    </xdr:from>
    <xdr:ext cx="285750" cy="257176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C8A215C-48AA-9B4C-B3AF-C818C59A5FBC}"/>
            </a:ext>
          </a:extLst>
        </xdr:cNvPr>
        <xdr:cNvSpPr txBox="1"/>
      </xdr:nvSpPr>
      <xdr:spPr>
        <a:xfrm flipH="1">
          <a:off x="4378325" y="1607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5EB8663-3201-DD45-A41F-4BCE3D41612E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0</xdr:rowOff>
    </xdr:from>
    <xdr:ext cx="285750" cy="257176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6AAF4074-B0F8-0F49-9BF0-CC0B08DF413C}"/>
            </a:ext>
          </a:extLst>
        </xdr:cNvPr>
        <xdr:cNvSpPr txBox="1"/>
      </xdr:nvSpPr>
      <xdr:spPr>
        <a:xfrm flipH="1">
          <a:off x="4378325" y="15887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82</xdr:row>
      <xdr:rowOff>0</xdr:rowOff>
    </xdr:from>
    <xdr:ext cx="285750" cy="257176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53774BE-176C-674B-AD14-C85CDBCC78F8}"/>
            </a:ext>
          </a:extLst>
        </xdr:cNvPr>
        <xdr:cNvSpPr txBox="1"/>
      </xdr:nvSpPr>
      <xdr:spPr>
        <a:xfrm flipH="1">
          <a:off x="4378325" y="1607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82</xdr:row>
      <xdr:rowOff>0</xdr:rowOff>
    </xdr:from>
    <xdr:ext cx="285750" cy="257176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CDCF4D2-1588-474C-AB02-AA42671F87DB}"/>
            </a:ext>
          </a:extLst>
        </xdr:cNvPr>
        <xdr:cNvSpPr txBox="1"/>
      </xdr:nvSpPr>
      <xdr:spPr>
        <a:xfrm flipH="1">
          <a:off x="4378325" y="1607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2424545</xdr:colOff>
      <xdr:row>0</xdr:row>
      <xdr:rowOff>11544</xdr:rowOff>
    </xdr:from>
    <xdr:ext cx="1985819" cy="496455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7F6C956-6207-E44F-A448-EDDFFAFFB2E2}"/>
            </a:ext>
          </a:extLst>
        </xdr:cNvPr>
        <xdr:cNvSpPr txBox="1"/>
      </xdr:nvSpPr>
      <xdr:spPr>
        <a:xfrm>
          <a:off x="2424545" y="11544"/>
          <a:ext cx="1985819" cy="496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200"/>
            <a:t>2026-27 Container Deciduous Availability</a:t>
          </a:r>
        </a:p>
      </xdr:txBody>
    </xdr:sp>
    <xdr:clientData/>
  </xdr:oneCellAnchor>
  <xdr:twoCellAnchor>
    <xdr:from>
      <xdr:col>0</xdr:col>
      <xdr:colOff>136071</xdr:colOff>
      <xdr:row>2</xdr:row>
      <xdr:rowOff>9071</xdr:rowOff>
    </xdr:from>
    <xdr:to>
      <xdr:col>4</xdr:col>
      <xdr:colOff>898071</xdr:colOff>
      <xdr:row>3</xdr:row>
      <xdr:rowOff>0</xdr:rowOff>
    </xdr:to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93CFCE4-AE38-BD46-B627-E2F5A11DCDB8}"/>
            </a:ext>
          </a:extLst>
        </xdr:cNvPr>
        <xdr:cNvSpPr txBox="1"/>
      </xdr:nvSpPr>
      <xdr:spPr>
        <a:xfrm>
          <a:off x="136071" y="682171"/>
          <a:ext cx="7061200" cy="2068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Erin</a:t>
          </a:r>
          <a:r>
            <a:rPr lang="en-US" sz="1100" b="1" baseline="0"/>
            <a:t> Nash - </a:t>
          </a:r>
          <a:r>
            <a:rPr lang="en-US" sz="1100" b="1"/>
            <a:t>erin@legacytrees.biz 970.219.3332,  Brad Meyer - trees@boxeldertreefarms.com 970.217.9530</a:t>
          </a:r>
        </a:p>
      </xdr:txBody>
    </xdr:sp>
    <xdr:clientData/>
  </xdr:twoCellAnchor>
  <xdr:oneCellAnchor>
    <xdr:from>
      <xdr:col>0</xdr:col>
      <xdr:colOff>184726</xdr:colOff>
      <xdr:row>0</xdr:row>
      <xdr:rowOff>0</xdr:rowOff>
    </xdr:from>
    <xdr:ext cx="2366819" cy="473365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9F1DE6D-C6E5-834B-B1CF-E08B63903413}"/>
            </a:ext>
          </a:extLst>
        </xdr:cNvPr>
        <xdr:cNvSpPr txBox="1"/>
      </xdr:nvSpPr>
      <xdr:spPr>
        <a:xfrm>
          <a:off x="184726" y="0"/>
          <a:ext cx="2366819" cy="473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400" b="1">
              <a:latin typeface="Apple Chancery" panose="03020702040506060504" pitchFamily="66" charset="-79"/>
              <a:cs typeface="Apple Chancery" panose="03020702040506060504" pitchFamily="66" charset="-79"/>
            </a:rPr>
            <a:t>Legacy</a:t>
          </a:r>
          <a:r>
            <a:rPr lang="en-US" sz="2000" b="1">
              <a:latin typeface="Apple Chancery" panose="03020702040506060504" pitchFamily="66" charset="-79"/>
              <a:cs typeface="Apple Chancery" panose="03020702040506060504" pitchFamily="66" charset="-79"/>
            </a:rPr>
            <a:t> </a:t>
          </a:r>
          <a:r>
            <a:rPr lang="en-US" sz="1800" b="1">
              <a:latin typeface="+mn-lt"/>
              <a:cs typeface="Apple Chancery" panose="03020702040506060504" pitchFamily="66" charset="-79"/>
            </a:rPr>
            <a:t>Trees, LLC</a:t>
          </a:r>
          <a:endParaRPr lang="en-US" sz="2000" b="1">
            <a:latin typeface="+mn-lt"/>
            <a:cs typeface="Apple Chancery" panose="03020702040506060504" pitchFamily="66" charset="-79"/>
          </a:endParaRPr>
        </a:p>
      </xdr:txBody>
    </xdr:sp>
    <xdr:clientData/>
  </xdr:oneCellAnchor>
  <xdr:oneCellAnchor>
    <xdr:from>
      <xdr:col>2</xdr:col>
      <xdr:colOff>669637</xdr:colOff>
      <xdr:row>0</xdr:row>
      <xdr:rowOff>11545</xdr:rowOff>
    </xdr:from>
    <xdr:ext cx="2224150" cy="451098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5809891C-92F7-0D46-A166-4610D5D5FA1A}"/>
            </a:ext>
          </a:extLst>
        </xdr:cNvPr>
        <xdr:cNvSpPr txBox="1"/>
      </xdr:nvSpPr>
      <xdr:spPr>
        <a:xfrm>
          <a:off x="4809837" y="11545"/>
          <a:ext cx="2224150" cy="45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000" b="1"/>
            <a:t>Boxelder</a:t>
          </a:r>
          <a:r>
            <a:rPr lang="en-US" sz="2000"/>
            <a:t> </a:t>
          </a:r>
          <a:r>
            <a:rPr lang="en-US" sz="1800"/>
            <a:t>Tree Farms</a:t>
          </a:r>
        </a:p>
      </xdr:txBody>
    </xdr:sp>
    <xdr:clientData/>
  </xdr:oneCellAnchor>
  <xdr:oneCellAnchor>
    <xdr:from>
      <xdr:col>0</xdr:col>
      <xdr:colOff>2080846</xdr:colOff>
      <xdr:row>3</xdr:row>
      <xdr:rowOff>78154</xdr:rowOff>
    </xdr:from>
    <xdr:ext cx="2706077" cy="322384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FB24A93-50B1-5045-AB24-8A948E2E8D0E}"/>
            </a:ext>
          </a:extLst>
        </xdr:cNvPr>
        <xdr:cNvSpPr txBox="1"/>
      </xdr:nvSpPr>
      <xdr:spPr>
        <a:xfrm>
          <a:off x="2080846" y="967154"/>
          <a:ext cx="2706077" cy="322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1000"/>
            <a:t>*Ready Fall 2026, ***Ready Spring 2027</a:t>
          </a:r>
        </a:p>
      </xdr:txBody>
    </xdr:sp>
    <xdr:clientData/>
  </xdr:oneCellAnchor>
  <xdr:oneCellAnchor>
    <xdr:from>
      <xdr:col>2</xdr:col>
      <xdr:colOff>238125</xdr:colOff>
      <xdr:row>89</xdr:row>
      <xdr:rowOff>0</xdr:rowOff>
    </xdr:from>
    <xdr:ext cx="285750" cy="257176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A693AD7-B309-6C45-A7B0-D3B775E51E5F}"/>
            </a:ext>
          </a:extLst>
        </xdr:cNvPr>
        <xdr:cNvSpPr txBox="1"/>
      </xdr:nvSpPr>
      <xdr:spPr>
        <a:xfrm flipH="1">
          <a:off x="4378325" y="174117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99</xdr:row>
      <xdr:rowOff>0</xdr:rowOff>
    </xdr:from>
    <xdr:ext cx="285750" cy="257176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450118C-2464-324E-B89C-FE3B04A08606}"/>
            </a:ext>
          </a:extLst>
        </xdr:cNvPr>
        <xdr:cNvSpPr txBox="1"/>
      </xdr:nvSpPr>
      <xdr:spPr>
        <a:xfrm flipH="1">
          <a:off x="4378325" y="19329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97</xdr:row>
      <xdr:rowOff>0</xdr:rowOff>
    </xdr:from>
    <xdr:ext cx="285750" cy="436786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FE349DA-62AB-E245-A9BB-8B128732EF13}"/>
            </a:ext>
          </a:extLst>
        </xdr:cNvPr>
        <xdr:cNvSpPr txBox="1"/>
      </xdr:nvSpPr>
      <xdr:spPr>
        <a:xfrm flipH="1">
          <a:off x="4378325" y="18948400"/>
          <a:ext cx="2857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		</a:t>
          </a:r>
        </a:p>
      </xdr:txBody>
    </xdr:sp>
    <xdr:clientData/>
  </xdr:oneCellAnchor>
  <xdr:oneCellAnchor>
    <xdr:from>
      <xdr:col>2</xdr:col>
      <xdr:colOff>238125</xdr:colOff>
      <xdr:row>98</xdr:row>
      <xdr:rowOff>0</xdr:rowOff>
    </xdr:from>
    <xdr:ext cx="285750" cy="257176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FCEC3C6-F6AD-E447-8E58-D2047FAC6C72}"/>
            </a:ext>
          </a:extLst>
        </xdr:cNvPr>
        <xdr:cNvSpPr txBox="1"/>
      </xdr:nvSpPr>
      <xdr:spPr>
        <a:xfrm flipH="1">
          <a:off x="4378325" y="191389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96</xdr:row>
      <xdr:rowOff>0</xdr:rowOff>
    </xdr:from>
    <xdr:ext cx="285750" cy="257176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54A81FE-45B1-EF46-BBEF-ACF12479F0AF}"/>
            </a:ext>
          </a:extLst>
        </xdr:cNvPr>
        <xdr:cNvSpPr txBox="1"/>
      </xdr:nvSpPr>
      <xdr:spPr>
        <a:xfrm flipH="1">
          <a:off x="4378325" y="187579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100</xdr:row>
      <xdr:rowOff>0</xdr:rowOff>
    </xdr:from>
    <xdr:ext cx="285750" cy="257176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8F646DE-D99D-114B-A7BE-49B438218570}"/>
            </a:ext>
          </a:extLst>
        </xdr:cNvPr>
        <xdr:cNvSpPr txBox="1"/>
      </xdr:nvSpPr>
      <xdr:spPr>
        <a:xfrm flipH="1">
          <a:off x="4378325" y="195199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171353</xdr:colOff>
      <xdr:row>93</xdr:row>
      <xdr:rowOff>76399</xdr:rowOff>
    </xdr:from>
    <xdr:ext cx="356315" cy="28575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8F2D5E2-6147-3445-B64F-04C37DA8E0F9}"/>
            </a:ext>
          </a:extLst>
        </xdr:cNvPr>
        <xdr:cNvSpPr txBox="1"/>
      </xdr:nvSpPr>
      <xdr:spPr>
        <a:xfrm rot="4914313" flipH="1">
          <a:off x="8258436" y="18214816"/>
          <a:ext cx="285750" cy="356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68</xdr:row>
      <xdr:rowOff>180974</xdr:rowOff>
    </xdr:from>
    <xdr:ext cx="285750" cy="257176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B05F6D6-73ED-C24C-8F58-E9F9868BA5DE}"/>
            </a:ext>
          </a:extLst>
        </xdr:cNvPr>
        <xdr:cNvSpPr txBox="1"/>
      </xdr:nvSpPr>
      <xdr:spPr>
        <a:xfrm flipH="1">
          <a:off x="4378325" y="13515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69</xdr:row>
      <xdr:rowOff>0</xdr:rowOff>
    </xdr:from>
    <xdr:ext cx="285750" cy="257176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95305F4-FD57-0748-8905-73957F0997B4}"/>
            </a:ext>
          </a:extLst>
        </xdr:cNvPr>
        <xdr:cNvSpPr txBox="1"/>
      </xdr:nvSpPr>
      <xdr:spPr>
        <a:xfrm flipH="1">
          <a:off x="4378325" y="1353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69</xdr:row>
      <xdr:rowOff>0</xdr:rowOff>
    </xdr:from>
    <xdr:ext cx="285750" cy="257176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CC8CB5-FA2C-2743-8CAD-AD89F339A96F}"/>
            </a:ext>
          </a:extLst>
        </xdr:cNvPr>
        <xdr:cNvSpPr txBox="1"/>
      </xdr:nvSpPr>
      <xdr:spPr>
        <a:xfrm flipH="1">
          <a:off x="4378325" y="1353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67</xdr:row>
      <xdr:rowOff>0</xdr:rowOff>
    </xdr:from>
    <xdr:ext cx="285750" cy="257176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A6B61BA-9252-DD41-ABE3-3E0077C6E324}"/>
            </a:ext>
          </a:extLst>
        </xdr:cNvPr>
        <xdr:cNvSpPr txBox="1"/>
      </xdr:nvSpPr>
      <xdr:spPr>
        <a:xfrm flipH="1">
          <a:off x="4378325" y="13144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67</xdr:row>
      <xdr:rowOff>0</xdr:rowOff>
    </xdr:from>
    <xdr:ext cx="285750" cy="257176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3C7304A-A4F6-C34A-A13F-BE8182256607}"/>
            </a:ext>
          </a:extLst>
        </xdr:cNvPr>
        <xdr:cNvSpPr txBox="1"/>
      </xdr:nvSpPr>
      <xdr:spPr>
        <a:xfrm flipH="1">
          <a:off x="4378325" y="13144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2E1A821C-4C7C-5847-8642-D9D46BCE9C52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720CE7D9-9D99-6347-9CC9-8D2561C7FB09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4BC1D164-0160-644D-925A-43CA9CD4688D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8E47F77C-7E4C-994B-9614-EEF43D35790B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0</xdr:rowOff>
    </xdr:from>
    <xdr:ext cx="285750" cy="257176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DFDF9A5-F600-DA41-9AB9-7EB8D2F1B478}"/>
            </a:ext>
          </a:extLst>
        </xdr:cNvPr>
        <xdr:cNvSpPr txBox="1"/>
      </xdr:nvSpPr>
      <xdr:spPr>
        <a:xfrm flipH="1">
          <a:off x="4378325" y="47625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FA65C91-3C77-8646-AEAF-ED41880558FC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DAFEF94-B664-0046-9187-862685DEB958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</xdr:row>
      <xdr:rowOff>0</xdr:rowOff>
    </xdr:from>
    <xdr:ext cx="285750" cy="257176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20FF52A-2B09-E24C-B403-902911F1FA91}"/>
            </a:ext>
          </a:extLst>
        </xdr:cNvPr>
        <xdr:cNvSpPr txBox="1"/>
      </xdr:nvSpPr>
      <xdr:spPr>
        <a:xfrm flipH="1">
          <a:off x="4378325" y="49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</xdr:row>
      <xdr:rowOff>180974</xdr:rowOff>
    </xdr:from>
    <xdr:ext cx="285750" cy="257176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E9D4215-57AF-5648-92AC-75E06D053A8B}"/>
            </a:ext>
          </a:extLst>
        </xdr:cNvPr>
        <xdr:cNvSpPr txBox="1"/>
      </xdr:nvSpPr>
      <xdr:spPr>
        <a:xfrm flipH="1">
          <a:off x="4378325" y="32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f87dc31fd2b100ae/Bossy/Legacy%20Trees%5eJ%20LLC/Availabilities/2026-2027/Leg%5e0%5eNx3a;Box%20Availability%20-%2008.28.2026.xlsx" TargetMode="External"/><Relationship Id="rId1" Type="http://schemas.openxmlformats.org/officeDocument/2006/relationships/externalLinkPath" Target="https://d.docs.live.net/f87dc31fd2b100ae/Bossy/Legacy%20Trees%5eJ%20LLC/Availabilities/2026-2027/Leg%5e0%5eNx3a;Box%20Availability%20-%2008.28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iduous Avail"/>
      <sheetName val="Deciduous Orders"/>
      <sheetName val="Conifer Avail"/>
      <sheetName val="Conifer Orders"/>
      <sheetName val="Fruit Avail"/>
      <sheetName val="Fruit Orders"/>
      <sheetName val="B&amp;B Shrubs"/>
      <sheetName val="Shrub Order"/>
      <sheetName val="Containers - Deciduous"/>
      <sheetName val="Containers - Conifers"/>
      <sheetName val="Container Order"/>
      <sheetName val="Healed 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R5">
            <v>41</v>
          </cell>
        </row>
        <row r="6">
          <cell r="AR6">
            <v>39</v>
          </cell>
        </row>
        <row r="7">
          <cell r="AR7">
            <v>26</v>
          </cell>
        </row>
        <row r="8">
          <cell r="AR8">
            <v>22</v>
          </cell>
        </row>
        <row r="9">
          <cell r="AR9">
            <v>25</v>
          </cell>
        </row>
        <row r="10">
          <cell r="AR10">
            <v>0</v>
          </cell>
        </row>
        <row r="11">
          <cell r="AR11">
            <v>5</v>
          </cell>
        </row>
        <row r="12">
          <cell r="AR12">
            <v>26</v>
          </cell>
        </row>
        <row r="13">
          <cell r="AR13">
            <v>5</v>
          </cell>
        </row>
        <row r="14">
          <cell r="AR14">
            <v>10</v>
          </cell>
        </row>
        <row r="15">
          <cell r="AR15">
            <v>2</v>
          </cell>
        </row>
        <row r="16">
          <cell r="AR16">
            <v>20</v>
          </cell>
        </row>
        <row r="17">
          <cell r="AR17">
            <v>27</v>
          </cell>
        </row>
        <row r="18">
          <cell r="AR18">
            <v>15</v>
          </cell>
        </row>
        <row r="19">
          <cell r="AR19">
            <v>10</v>
          </cell>
        </row>
        <row r="20">
          <cell r="AR20">
            <v>10</v>
          </cell>
        </row>
        <row r="21">
          <cell r="AR21">
            <v>5</v>
          </cell>
        </row>
        <row r="22">
          <cell r="AR22">
            <v>20</v>
          </cell>
        </row>
        <row r="23">
          <cell r="AR23">
            <v>15</v>
          </cell>
        </row>
        <row r="24">
          <cell r="AR24">
            <v>31</v>
          </cell>
        </row>
        <row r="25">
          <cell r="AR25">
            <v>15</v>
          </cell>
        </row>
        <row r="26">
          <cell r="AR26">
            <v>30</v>
          </cell>
        </row>
        <row r="27">
          <cell r="AR27">
            <v>11</v>
          </cell>
        </row>
        <row r="28">
          <cell r="AR28">
            <v>5</v>
          </cell>
        </row>
        <row r="29">
          <cell r="AR29">
            <v>6</v>
          </cell>
        </row>
        <row r="30">
          <cell r="AR30">
            <v>2</v>
          </cell>
        </row>
        <row r="31">
          <cell r="AR31">
            <v>5</v>
          </cell>
        </row>
        <row r="32">
          <cell r="AR32">
            <v>41</v>
          </cell>
        </row>
        <row r="33">
          <cell r="AR33">
            <v>48</v>
          </cell>
        </row>
        <row r="34">
          <cell r="AR34">
            <v>40</v>
          </cell>
        </row>
        <row r="35">
          <cell r="AR35">
            <v>20</v>
          </cell>
        </row>
        <row r="36">
          <cell r="AR36">
            <v>10</v>
          </cell>
        </row>
        <row r="37">
          <cell r="AR37">
            <v>5</v>
          </cell>
        </row>
        <row r="38">
          <cell r="AR38">
            <v>15</v>
          </cell>
        </row>
        <row r="39">
          <cell r="AR39">
            <v>16</v>
          </cell>
        </row>
        <row r="40">
          <cell r="AR40">
            <v>15</v>
          </cell>
        </row>
        <row r="41">
          <cell r="AR41">
            <v>9</v>
          </cell>
        </row>
        <row r="42">
          <cell r="AR42">
            <v>5</v>
          </cell>
        </row>
        <row r="43">
          <cell r="AR43">
            <v>15</v>
          </cell>
        </row>
        <row r="44">
          <cell r="AR44">
            <v>24</v>
          </cell>
        </row>
        <row r="45">
          <cell r="AR45">
            <v>20</v>
          </cell>
        </row>
        <row r="46">
          <cell r="AR46">
            <v>10</v>
          </cell>
        </row>
        <row r="47">
          <cell r="AR47">
            <v>30</v>
          </cell>
        </row>
        <row r="48">
          <cell r="AR48">
            <v>40</v>
          </cell>
        </row>
        <row r="49">
          <cell r="AR49">
            <v>40</v>
          </cell>
        </row>
        <row r="50">
          <cell r="AR50">
            <v>20</v>
          </cell>
        </row>
        <row r="51">
          <cell r="AR51">
            <v>5</v>
          </cell>
        </row>
        <row r="52">
          <cell r="AR52">
            <v>10</v>
          </cell>
        </row>
        <row r="53">
          <cell r="AR53">
            <v>5</v>
          </cell>
        </row>
        <row r="54">
          <cell r="AR54">
            <v>38</v>
          </cell>
        </row>
        <row r="55">
          <cell r="AR55">
            <v>20</v>
          </cell>
        </row>
        <row r="56">
          <cell r="AR56">
            <v>12</v>
          </cell>
        </row>
        <row r="57">
          <cell r="AR57">
            <v>19</v>
          </cell>
        </row>
        <row r="58">
          <cell r="AR58">
            <v>24</v>
          </cell>
        </row>
        <row r="59">
          <cell r="AR59">
            <v>7</v>
          </cell>
        </row>
        <row r="60">
          <cell r="AR60">
            <v>11</v>
          </cell>
        </row>
        <row r="61">
          <cell r="AR61">
            <v>3</v>
          </cell>
        </row>
        <row r="62">
          <cell r="AR62">
            <v>14</v>
          </cell>
        </row>
        <row r="63">
          <cell r="AR63">
            <v>8</v>
          </cell>
        </row>
        <row r="64">
          <cell r="AR64">
            <v>2</v>
          </cell>
        </row>
        <row r="65">
          <cell r="AR65">
            <v>1</v>
          </cell>
        </row>
        <row r="66">
          <cell r="AR66">
            <v>30</v>
          </cell>
        </row>
        <row r="67">
          <cell r="AR67">
            <v>25</v>
          </cell>
        </row>
        <row r="68">
          <cell r="AR68">
            <v>27</v>
          </cell>
        </row>
        <row r="69">
          <cell r="AR69">
            <v>5</v>
          </cell>
        </row>
        <row r="70">
          <cell r="AR70">
            <v>14</v>
          </cell>
        </row>
        <row r="71">
          <cell r="AR71">
            <v>36</v>
          </cell>
        </row>
        <row r="72">
          <cell r="AR72">
            <v>9</v>
          </cell>
        </row>
        <row r="73">
          <cell r="AR73">
            <v>8</v>
          </cell>
        </row>
        <row r="74">
          <cell r="AR74">
            <v>10</v>
          </cell>
        </row>
        <row r="75">
          <cell r="AR75">
            <v>28</v>
          </cell>
        </row>
        <row r="76">
          <cell r="AR76">
            <v>1</v>
          </cell>
        </row>
        <row r="77">
          <cell r="AR77">
            <v>15</v>
          </cell>
        </row>
        <row r="78">
          <cell r="AR78">
            <v>24</v>
          </cell>
        </row>
        <row r="79">
          <cell r="AR79">
            <v>15</v>
          </cell>
        </row>
        <row r="80">
          <cell r="AR80">
            <v>5</v>
          </cell>
        </row>
        <row r="81">
          <cell r="AR81">
            <v>37</v>
          </cell>
        </row>
        <row r="82">
          <cell r="AR82">
            <v>11</v>
          </cell>
        </row>
        <row r="83">
          <cell r="AR83">
            <v>11</v>
          </cell>
        </row>
        <row r="84">
          <cell r="AR84">
            <v>20</v>
          </cell>
        </row>
        <row r="85">
          <cell r="AR85">
            <v>25</v>
          </cell>
        </row>
        <row r="86">
          <cell r="AR86">
            <v>8</v>
          </cell>
        </row>
        <row r="87">
          <cell r="AR87">
            <v>31</v>
          </cell>
        </row>
        <row r="88">
          <cell r="AR88">
            <v>20</v>
          </cell>
        </row>
        <row r="89">
          <cell r="AR89">
            <v>48</v>
          </cell>
        </row>
        <row r="90">
          <cell r="AR90">
            <v>27</v>
          </cell>
        </row>
        <row r="91">
          <cell r="AR91">
            <v>5</v>
          </cell>
        </row>
        <row r="92">
          <cell r="AR92">
            <v>3</v>
          </cell>
        </row>
        <row r="95">
          <cell r="AR95">
            <v>2</v>
          </cell>
        </row>
        <row r="96">
          <cell r="AR96">
            <v>2</v>
          </cell>
        </row>
        <row r="97">
          <cell r="AR97">
            <v>20</v>
          </cell>
        </row>
        <row r="98">
          <cell r="AR98">
            <v>2</v>
          </cell>
        </row>
        <row r="99">
          <cell r="AR99">
            <v>10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13C4-7050-7B43-BF97-83C45EB0CC4D}">
  <dimension ref="A1:F101"/>
  <sheetViews>
    <sheetView tabSelected="1" topLeftCell="A3" workbookViewId="0">
      <selection activeCell="F16" sqref="F16"/>
    </sheetView>
  </sheetViews>
  <sheetFormatPr defaultColWidth="8.875" defaultRowHeight="15.75"/>
  <cols>
    <col min="1" max="1" width="35.625" customWidth="1"/>
    <col min="2" max="2" width="18.625" customWidth="1"/>
    <col min="3" max="4" width="14.125" customWidth="1"/>
    <col min="5" max="5" width="14.125" style="31" customWidth="1"/>
  </cols>
  <sheetData>
    <row r="1" spans="1:5" s="2" customFormat="1" ht="39" customHeight="1">
      <c r="A1" s="1"/>
      <c r="D1" s="3"/>
      <c r="E1" s="4"/>
    </row>
    <row r="2" spans="1:5" s="2" customFormat="1" ht="14.1" customHeight="1">
      <c r="A2" s="1"/>
      <c r="D2" s="3"/>
      <c r="E2" s="4"/>
    </row>
    <row r="3" spans="1:5" s="2" customFormat="1" ht="17.100000000000001" customHeight="1">
      <c r="E3" s="4"/>
    </row>
    <row r="4" spans="1:5" s="2" customFormat="1" ht="17.100000000000001" customHeight="1">
      <c r="E4" s="4"/>
    </row>
    <row r="5" spans="1:5" s="2" customFormat="1" ht="17.100000000000001" customHeight="1" thickBot="1">
      <c r="A5" s="5"/>
      <c r="B5" s="5"/>
      <c r="C5" s="5"/>
      <c r="D5" s="5"/>
      <c r="E5" s="6"/>
    </row>
    <row r="6" spans="1:5">
      <c r="A6" s="7" t="s">
        <v>0</v>
      </c>
      <c r="B6" s="7" t="s">
        <v>1</v>
      </c>
      <c r="C6" s="7" t="s">
        <v>2</v>
      </c>
      <c r="D6" s="7" t="s">
        <v>3</v>
      </c>
      <c r="E6" s="8" t="s">
        <v>4</v>
      </c>
    </row>
    <row r="7" spans="1:5">
      <c r="A7" s="9" t="s">
        <v>5</v>
      </c>
      <c r="B7" s="10" t="s">
        <v>6</v>
      </c>
      <c r="C7" s="10">
        <f>SUM('[1]Container Order'!AR5)</f>
        <v>41</v>
      </c>
      <c r="D7" s="10"/>
      <c r="E7" s="11">
        <v>60</v>
      </c>
    </row>
    <row r="8" spans="1:5">
      <c r="A8" s="12"/>
      <c r="B8" s="10" t="s">
        <v>7</v>
      </c>
      <c r="C8" s="10">
        <f>SUM('[1]Container Order'!AR6)</f>
        <v>39</v>
      </c>
      <c r="D8" s="10"/>
      <c r="E8" s="11">
        <v>75</v>
      </c>
    </row>
    <row r="9" spans="1:5">
      <c r="A9" s="9"/>
      <c r="B9" s="10" t="s">
        <v>8</v>
      </c>
      <c r="C9" s="10">
        <f>SUM('[1]Container Order'!AR7)</f>
        <v>26</v>
      </c>
      <c r="D9" s="10"/>
      <c r="E9" s="11">
        <v>75</v>
      </c>
    </row>
    <row r="10" spans="1:5">
      <c r="A10" s="9" t="s">
        <v>9</v>
      </c>
      <c r="B10" s="10" t="s">
        <v>10</v>
      </c>
      <c r="C10" s="10">
        <f>SUM('[1]Container Order'!AR8)</f>
        <v>22</v>
      </c>
      <c r="D10" s="10"/>
      <c r="E10" s="11">
        <v>150</v>
      </c>
    </row>
    <row r="11" spans="1:5">
      <c r="A11" s="9" t="s">
        <v>11</v>
      </c>
      <c r="B11" s="10" t="s">
        <v>12</v>
      </c>
      <c r="C11" s="10">
        <f>SUM('[1]Container Order'!AR9)</f>
        <v>25</v>
      </c>
      <c r="D11" s="10"/>
      <c r="E11" s="11">
        <v>145</v>
      </c>
    </row>
    <row r="12" spans="1:5">
      <c r="A12" s="9" t="s">
        <v>13</v>
      </c>
      <c r="B12" s="10" t="s">
        <v>14</v>
      </c>
      <c r="C12" s="10">
        <f>SUM('[1]Container Order'!AR10)</f>
        <v>0</v>
      </c>
      <c r="D12" s="10"/>
      <c r="E12" s="11">
        <v>205</v>
      </c>
    </row>
    <row r="13" spans="1:5">
      <c r="A13" s="9"/>
      <c r="B13" s="10" t="s">
        <v>15</v>
      </c>
      <c r="C13" s="10">
        <f>SUM('[1]Container Order'!AR11)</f>
        <v>5</v>
      </c>
      <c r="D13" s="10"/>
      <c r="E13" s="11">
        <v>225</v>
      </c>
    </row>
    <row r="14" spans="1:5">
      <c r="A14" s="9" t="s">
        <v>16</v>
      </c>
      <c r="B14" s="10" t="s">
        <v>17</v>
      </c>
      <c r="C14" s="10">
        <f>SUM('[1]Container Order'!AR12)</f>
        <v>26</v>
      </c>
      <c r="D14" s="10"/>
      <c r="E14" s="11">
        <v>175</v>
      </c>
    </row>
    <row r="15" spans="1:5">
      <c r="A15" s="12"/>
      <c r="B15" s="10" t="s">
        <v>18</v>
      </c>
      <c r="C15" s="10">
        <f>SUM('[1]Container Order'!AR13)</f>
        <v>5</v>
      </c>
      <c r="D15" s="10"/>
      <c r="E15" s="11">
        <v>195</v>
      </c>
    </row>
    <row r="16" spans="1:5">
      <c r="A16" s="9" t="s">
        <v>19</v>
      </c>
      <c r="B16" s="10" t="s">
        <v>20</v>
      </c>
      <c r="C16" s="10">
        <f>SUM('[1]Container Order'!AR14)</f>
        <v>10</v>
      </c>
      <c r="D16" s="10"/>
      <c r="E16" s="11">
        <v>195</v>
      </c>
    </row>
    <row r="17" spans="1:5">
      <c r="A17" s="9" t="s">
        <v>21</v>
      </c>
      <c r="B17" s="10" t="s">
        <v>22</v>
      </c>
      <c r="C17" s="10">
        <f>SUM('[1]Container Order'!AR15)</f>
        <v>2</v>
      </c>
      <c r="D17" s="10"/>
      <c r="E17" s="11">
        <v>175</v>
      </c>
    </row>
    <row r="18" spans="1:5">
      <c r="A18" s="12"/>
      <c r="B18" s="10" t="s">
        <v>23</v>
      </c>
      <c r="C18" s="10">
        <f>SUM('[1]Container Order'!AR16)</f>
        <v>20</v>
      </c>
      <c r="D18" s="10"/>
      <c r="E18" s="11">
        <v>175</v>
      </c>
    </row>
    <row r="19" spans="1:5">
      <c r="A19" s="9"/>
      <c r="B19" s="10" t="s">
        <v>24</v>
      </c>
      <c r="C19" s="10">
        <f>SUM('[1]Container Order'!AR17)</f>
        <v>27</v>
      </c>
      <c r="D19" s="10"/>
      <c r="E19" s="11">
        <v>175</v>
      </c>
    </row>
    <row r="20" spans="1:5">
      <c r="A20" s="9" t="s">
        <v>25</v>
      </c>
      <c r="B20" s="10" t="s">
        <v>26</v>
      </c>
      <c r="C20" s="10">
        <f>SUM('[1]Container Order'!AR18)</f>
        <v>15</v>
      </c>
      <c r="D20" s="10"/>
      <c r="E20" s="11">
        <v>145</v>
      </c>
    </row>
    <row r="21" spans="1:5">
      <c r="A21" s="9" t="s">
        <v>27</v>
      </c>
      <c r="B21" s="10" t="s">
        <v>28</v>
      </c>
      <c r="C21" s="10">
        <f>SUM('[1]Container Order'!AR19)</f>
        <v>10</v>
      </c>
      <c r="D21" s="10"/>
      <c r="E21" s="11">
        <v>125</v>
      </c>
    </row>
    <row r="22" spans="1:5">
      <c r="A22" s="9"/>
      <c r="B22" s="10" t="s">
        <v>29</v>
      </c>
      <c r="C22" s="10">
        <f>SUM('[1]Container Order'!AR20)</f>
        <v>10</v>
      </c>
      <c r="D22" s="10"/>
      <c r="E22" s="11">
        <v>175</v>
      </c>
    </row>
    <row r="23" spans="1:5">
      <c r="A23" s="9" t="s">
        <v>30</v>
      </c>
      <c r="B23" s="10" t="s">
        <v>31</v>
      </c>
      <c r="C23" s="10">
        <f>SUM('[1]Container Order'!AR21)</f>
        <v>5</v>
      </c>
      <c r="D23" s="10"/>
      <c r="E23" s="11">
        <v>165</v>
      </c>
    </row>
    <row r="24" spans="1:5">
      <c r="A24" s="12"/>
      <c r="B24" s="10" t="s">
        <v>26</v>
      </c>
      <c r="C24" s="10">
        <f>SUM('[1]Container Order'!AR22)</f>
        <v>20</v>
      </c>
      <c r="D24" s="10"/>
      <c r="E24" s="11">
        <v>165</v>
      </c>
    </row>
    <row r="25" spans="1:5">
      <c r="A25" s="9" t="s">
        <v>32</v>
      </c>
      <c r="B25" s="10" t="s">
        <v>33</v>
      </c>
      <c r="C25" s="10">
        <f>SUM('[1]Container Order'!AR23)</f>
        <v>15</v>
      </c>
      <c r="D25" s="10"/>
      <c r="E25" s="11">
        <v>215</v>
      </c>
    </row>
    <row r="26" spans="1:5">
      <c r="A26" s="9" t="s">
        <v>34</v>
      </c>
      <c r="B26" s="10" t="s">
        <v>7</v>
      </c>
      <c r="C26" s="10">
        <f>SUM('[1]Container Order'!AR24)</f>
        <v>31</v>
      </c>
      <c r="D26" s="10"/>
      <c r="E26" s="11">
        <v>145</v>
      </c>
    </row>
    <row r="27" spans="1:5">
      <c r="A27" s="9"/>
      <c r="B27" s="10" t="s">
        <v>35</v>
      </c>
      <c r="C27" s="10">
        <f>SUM('[1]Container Order'!AR25)</f>
        <v>15</v>
      </c>
      <c r="D27" s="10"/>
      <c r="E27" s="11">
        <v>165</v>
      </c>
    </row>
    <row r="28" spans="1:5">
      <c r="A28" s="9"/>
      <c r="B28" s="10" t="s">
        <v>36</v>
      </c>
      <c r="C28" s="10">
        <f>SUM('[1]Container Order'!AR26)</f>
        <v>30</v>
      </c>
      <c r="D28" s="10"/>
      <c r="E28" s="11">
        <v>215</v>
      </c>
    </row>
    <row r="29" spans="1:5">
      <c r="A29" s="9"/>
      <c r="B29" s="10" t="s">
        <v>37</v>
      </c>
      <c r="C29" s="10">
        <f>SUM('[1]Container Order'!AR27)</f>
        <v>11</v>
      </c>
      <c r="D29" s="10"/>
      <c r="E29" s="11">
        <v>215</v>
      </c>
    </row>
    <row r="30" spans="1:5">
      <c r="A30" s="9" t="s">
        <v>38</v>
      </c>
      <c r="B30" s="10" t="s">
        <v>31</v>
      </c>
      <c r="C30" s="10">
        <f>SUM('[1]Container Order'!AR28)</f>
        <v>5</v>
      </c>
      <c r="D30" s="10"/>
      <c r="E30" s="11">
        <v>165</v>
      </c>
    </row>
    <row r="31" spans="1:5">
      <c r="A31" s="12"/>
      <c r="B31" s="10" t="s">
        <v>26</v>
      </c>
      <c r="C31" s="10">
        <f>SUM('[1]Container Order'!AR29)</f>
        <v>6</v>
      </c>
      <c r="D31" s="10"/>
      <c r="E31" s="11">
        <v>165</v>
      </c>
    </row>
    <row r="32" spans="1:5">
      <c r="A32" s="13" t="s">
        <v>39</v>
      </c>
      <c r="B32" s="14" t="s">
        <v>6</v>
      </c>
      <c r="C32" s="10">
        <f>SUM('[1]Container Order'!AR30)</f>
        <v>2</v>
      </c>
      <c r="D32" s="15"/>
      <c r="E32" s="16">
        <v>115</v>
      </c>
    </row>
    <row r="33" spans="1:5">
      <c r="A33" s="9"/>
      <c r="B33" s="10" t="s">
        <v>7</v>
      </c>
      <c r="C33" s="10">
        <f>SUM('[1]Container Order'!AR31)</f>
        <v>5</v>
      </c>
      <c r="D33" s="10"/>
      <c r="E33" s="11">
        <v>145</v>
      </c>
    </row>
    <row r="34" spans="1:5">
      <c r="A34" s="12"/>
      <c r="B34" s="10" t="s">
        <v>28</v>
      </c>
      <c r="C34" s="10">
        <f>SUM('[1]Container Order'!AR32)</f>
        <v>41</v>
      </c>
      <c r="D34" s="10"/>
      <c r="E34" s="11">
        <v>145</v>
      </c>
    </row>
    <row r="35" spans="1:5">
      <c r="A35" s="12"/>
      <c r="B35" s="10" t="s">
        <v>26</v>
      </c>
      <c r="C35" s="10">
        <f>SUM('[1]Container Order'!AR33)</f>
        <v>48</v>
      </c>
      <c r="D35" s="10"/>
      <c r="E35" s="11">
        <v>165</v>
      </c>
    </row>
    <row r="36" spans="1:5">
      <c r="A36" s="12"/>
      <c r="B36" s="10" t="s">
        <v>40</v>
      </c>
      <c r="C36" s="10">
        <f>SUM('[1]Container Order'!AR34)</f>
        <v>40</v>
      </c>
      <c r="D36" s="10"/>
      <c r="E36" s="11">
        <v>215</v>
      </c>
    </row>
    <row r="37" spans="1:5">
      <c r="A37" s="12"/>
      <c r="B37" s="10" t="s">
        <v>41</v>
      </c>
      <c r="C37" s="10">
        <f>SUM('[1]Container Order'!AR35)</f>
        <v>20</v>
      </c>
      <c r="D37" s="10"/>
      <c r="E37" s="11">
        <v>215</v>
      </c>
    </row>
    <row r="38" spans="1:5">
      <c r="A38" s="12"/>
      <c r="B38" s="10" t="s">
        <v>37</v>
      </c>
      <c r="C38" s="10">
        <f>SUM('[1]Container Order'!AR36)</f>
        <v>10</v>
      </c>
      <c r="D38" s="10"/>
      <c r="E38" s="11">
        <v>215</v>
      </c>
    </row>
    <row r="39" spans="1:5">
      <c r="A39" s="13" t="s">
        <v>42</v>
      </c>
      <c r="B39" s="14" t="s">
        <v>43</v>
      </c>
      <c r="C39" s="10">
        <f>SUM('[1]Container Order'!AR37)</f>
        <v>5</v>
      </c>
      <c r="D39" s="15"/>
      <c r="E39" s="16">
        <v>225</v>
      </c>
    </row>
    <row r="40" spans="1:5">
      <c r="A40" s="17" t="s">
        <v>44</v>
      </c>
      <c r="B40" s="18" t="s">
        <v>45</v>
      </c>
      <c r="C40" s="10">
        <f>SUM('[1]Container Order'!AR38)</f>
        <v>15</v>
      </c>
      <c r="D40" s="15"/>
      <c r="E40" s="19">
        <v>215</v>
      </c>
    </row>
    <row r="41" spans="1:5">
      <c r="A41" s="17" t="s">
        <v>46</v>
      </c>
      <c r="B41" s="18" t="s">
        <v>47</v>
      </c>
      <c r="C41" s="10">
        <f>SUM('[1]Container Order'!AR39)</f>
        <v>16</v>
      </c>
      <c r="D41" s="15"/>
      <c r="E41" s="19">
        <v>205</v>
      </c>
    </row>
    <row r="42" spans="1:5">
      <c r="A42" s="9" t="s">
        <v>48</v>
      </c>
      <c r="B42" s="10" t="s">
        <v>33</v>
      </c>
      <c r="C42" s="10">
        <f>SUM('[1]Container Order'!AR40)</f>
        <v>15</v>
      </c>
      <c r="D42" s="15"/>
      <c r="E42" s="11">
        <v>175</v>
      </c>
    </row>
    <row r="43" spans="1:5">
      <c r="A43" s="9"/>
      <c r="B43" s="10" t="s">
        <v>33</v>
      </c>
      <c r="C43" s="10">
        <f>SUM('[1]Container Order'!AR41)</f>
        <v>9</v>
      </c>
      <c r="D43" s="20"/>
      <c r="E43" s="21">
        <v>175</v>
      </c>
    </row>
    <row r="44" spans="1:5">
      <c r="A44" s="9" t="s">
        <v>49</v>
      </c>
      <c r="B44" s="10" t="s">
        <v>33</v>
      </c>
      <c r="C44" s="10">
        <f>SUM('[1]Container Order'!AR42)</f>
        <v>5</v>
      </c>
      <c r="D44" s="10"/>
      <c r="E44" s="11">
        <v>205</v>
      </c>
    </row>
    <row r="45" spans="1:5">
      <c r="A45" s="9" t="s">
        <v>50</v>
      </c>
      <c r="B45" s="10" t="s">
        <v>43</v>
      </c>
      <c r="C45" s="10">
        <f>SUM('[1]Container Order'!AR43)</f>
        <v>15</v>
      </c>
      <c r="D45" s="10"/>
      <c r="E45" s="11">
        <v>215</v>
      </c>
    </row>
    <row r="46" spans="1:5">
      <c r="A46" s="9" t="s">
        <v>51</v>
      </c>
      <c r="B46" s="10" t="s">
        <v>52</v>
      </c>
      <c r="C46" s="10">
        <f>SUM('[1]Container Order'!AR44)</f>
        <v>24</v>
      </c>
      <c r="D46" s="10"/>
      <c r="E46" s="11">
        <v>145</v>
      </c>
    </row>
    <row r="47" spans="1:5">
      <c r="A47" s="9" t="s">
        <v>53</v>
      </c>
      <c r="B47" s="10" t="s">
        <v>26</v>
      </c>
      <c r="C47" s="10">
        <f>SUM('[1]Container Order'!AR45)</f>
        <v>20</v>
      </c>
      <c r="D47" s="15"/>
      <c r="E47" s="11">
        <v>145</v>
      </c>
    </row>
    <row r="48" spans="1:5">
      <c r="A48" s="9"/>
      <c r="B48" s="10" t="s">
        <v>33</v>
      </c>
      <c r="C48" s="10">
        <f>SUM('[1]Container Order'!AR46)</f>
        <v>10</v>
      </c>
      <c r="D48" s="15"/>
      <c r="E48" s="11">
        <v>175</v>
      </c>
    </row>
    <row r="49" spans="1:6" s="26" customFormat="1">
      <c r="A49" s="22" t="s">
        <v>54</v>
      </c>
      <c r="B49" s="23" t="s">
        <v>52</v>
      </c>
      <c r="C49" s="10">
        <f>SUM('[1]Container Order'!AR47)</f>
        <v>30</v>
      </c>
      <c r="D49" s="24"/>
      <c r="E49" s="25">
        <v>145</v>
      </c>
      <c r="F49"/>
    </row>
    <row r="50" spans="1:6" s="26" customFormat="1">
      <c r="A50" s="22" t="s">
        <v>55</v>
      </c>
      <c r="B50" s="23" t="s">
        <v>52</v>
      </c>
      <c r="C50" s="10">
        <f>SUM('[1]Container Order'!AR48)</f>
        <v>40</v>
      </c>
      <c r="D50" s="24"/>
      <c r="E50" s="25">
        <v>205</v>
      </c>
      <c r="F50"/>
    </row>
    <row r="51" spans="1:6" s="26" customFormat="1">
      <c r="A51" s="22"/>
      <c r="B51" s="23" t="s">
        <v>56</v>
      </c>
      <c r="C51" s="10">
        <f>SUM('[1]Container Order'!AR49)</f>
        <v>40</v>
      </c>
      <c r="D51" s="24"/>
      <c r="E51" s="25">
        <v>215</v>
      </c>
      <c r="F51"/>
    </row>
    <row r="52" spans="1:6">
      <c r="A52" s="27" t="s">
        <v>57</v>
      </c>
      <c r="B52" s="28" t="s">
        <v>58</v>
      </c>
      <c r="C52" s="10">
        <f>SUM('[1]Container Order'!AR50)</f>
        <v>20</v>
      </c>
      <c r="D52" s="15"/>
      <c r="E52" s="25">
        <v>205</v>
      </c>
    </row>
    <row r="53" spans="1:6">
      <c r="A53" s="9" t="s">
        <v>59</v>
      </c>
      <c r="B53" s="10" t="s">
        <v>60</v>
      </c>
      <c r="C53" s="10">
        <f>SUM('[1]Container Order'!AR51)</f>
        <v>5</v>
      </c>
      <c r="D53" s="10"/>
      <c r="E53" s="11">
        <v>235</v>
      </c>
    </row>
    <row r="54" spans="1:6">
      <c r="A54" s="12"/>
      <c r="B54" s="10" t="s">
        <v>61</v>
      </c>
      <c r="C54" s="10">
        <f>SUM('[1]Container Order'!AR52)</f>
        <v>10</v>
      </c>
      <c r="D54" s="10"/>
      <c r="E54" s="11">
        <v>235</v>
      </c>
    </row>
    <row r="55" spans="1:6">
      <c r="A55" s="9" t="s">
        <v>62</v>
      </c>
      <c r="B55" s="10" t="s">
        <v>31</v>
      </c>
      <c r="C55" s="10">
        <f>SUM('[1]Container Order'!AR53)</f>
        <v>5</v>
      </c>
      <c r="D55" s="10"/>
      <c r="E55" s="11">
        <v>155</v>
      </c>
    </row>
    <row r="56" spans="1:6">
      <c r="A56" s="9" t="s">
        <v>63</v>
      </c>
      <c r="B56" s="10" t="s">
        <v>47</v>
      </c>
      <c r="C56" s="10">
        <f>SUM('[1]Container Order'!AR54)</f>
        <v>38</v>
      </c>
      <c r="D56" s="10"/>
      <c r="E56" s="11">
        <v>235</v>
      </c>
    </row>
    <row r="57" spans="1:6">
      <c r="A57" s="12"/>
      <c r="B57" s="10" t="s">
        <v>64</v>
      </c>
      <c r="C57" s="10">
        <f>SUM('[1]Container Order'!AR55)</f>
        <v>20</v>
      </c>
      <c r="D57" s="10"/>
      <c r="E57" s="11">
        <v>235</v>
      </c>
    </row>
    <row r="58" spans="1:6">
      <c r="A58" s="9" t="s">
        <v>65</v>
      </c>
      <c r="B58" s="10" t="s">
        <v>66</v>
      </c>
      <c r="C58" s="10">
        <f>SUM('[1]Container Order'!AR56)</f>
        <v>12</v>
      </c>
      <c r="D58" s="10"/>
      <c r="E58" s="11">
        <v>235</v>
      </c>
    </row>
    <row r="59" spans="1:6">
      <c r="A59" s="9" t="s">
        <v>67</v>
      </c>
      <c r="B59" s="10" t="s">
        <v>68</v>
      </c>
      <c r="C59" s="10">
        <f>SUM('[1]Container Order'!AR57)</f>
        <v>19</v>
      </c>
      <c r="D59" s="10"/>
      <c r="E59" s="11">
        <v>215</v>
      </c>
    </row>
    <row r="60" spans="1:6">
      <c r="A60" s="9" t="s">
        <v>69</v>
      </c>
      <c r="B60" s="10" t="s">
        <v>70</v>
      </c>
      <c r="C60" s="10">
        <f>SUM('[1]Container Order'!AR58)</f>
        <v>24</v>
      </c>
      <c r="D60" s="10"/>
      <c r="E60" s="11">
        <v>215</v>
      </c>
    </row>
    <row r="61" spans="1:6">
      <c r="A61" s="12"/>
      <c r="B61" s="29" t="s">
        <v>26</v>
      </c>
      <c r="C61" s="10">
        <f>SUM('[1]Container Order'!AR59)</f>
        <v>7</v>
      </c>
      <c r="D61" s="10"/>
      <c r="E61" s="11">
        <v>165</v>
      </c>
    </row>
    <row r="62" spans="1:6">
      <c r="A62" s="12"/>
      <c r="B62" s="10" t="s">
        <v>71</v>
      </c>
      <c r="C62" s="10">
        <f>SUM('[1]Container Order'!AR60)</f>
        <v>11</v>
      </c>
      <c r="D62" s="10"/>
      <c r="E62" s="11">
        <v>215</v>
      </c>
    </row>
    <row r="63" spans="1:6">
      <c r="A63" s="9" t="s">
        <v>72</v>
      </c>
      <c r="B63" s="10" t="s">
        <v>22</v>
      </c>
      <c r="C63" s="10">
        <f>SUM('[1]Container Order'!AR61)</f>
        <v>3</v>
      </c>
      <c r="D63" s="10"/>
      <c r="E63" s="11">
        <v>215</v>
      </c>
    </row>
    <row r="64" spans="1:6">
      <c r="A64" s="12"/>
      <c r="B64" s="10" t="s">
        <v>73</v>
      </c>
      <c r="C64" s="10">
        <f>SUM('[1]Container Order'!AR62)</f>
        <v>14</v>
      </c>
      <c r="D64" s="10"/>
      <c r="E64" s="11">
        <v>215</v>
      </c>
    </row>
    <row r="65" spans="1:5">
      <c r="A65" s="17" t="s">
        <v>74</v>
      </c>
      <c r="B65" s="10" t="s">
        <v>73</v>
      </c>
      <c r="C65" s="10">
        <f>SUM('[1]Container Order'!AR63)</f>
        <v>8</v>
      </c>
      <c r="D65" s="10"/>
      <c r="E65" s="11">
        <v>215</v>
      </c>
    </row>
    <row r="66" spans="1:5">
      <c r="A66" s="17" t="s">
        <v>75</v>
      </c>
      <c r="B66" s="10" t="s">
        <v>73</v>
      </c>
      <c r="C66" s="10">
        <f>SUM('[1]Container Order'!AR64)</f>
        <v>2</v>
      </c>
      <c r="D66" s="10"/>
      <c r="E66" s="11">
        <v>215</v>
      </c>
    </row>
    <row r="67" spans="1:5">
      <c r="A67" s="9" t="s">
        <v>76</v>
      </c>
      <c r="B67" s="10" t="s">
        <v>22</v>
      </c>
      <c r="C67" s="10">
        <f>SUM('[1]Container Order'!AR65)</f>
        <v>1</v>
      </c>
      <c r="D67" s="10"/>
      <c r="E67" s="11">
        <v>215</v>
      </c>
    </row>
    <row r="68" spans="1:5">
      <c r="A68" s="12"/>
      <c r="B68" s="10" t="s">
        <v>77</v>
      </c>
      <c r="C68" s="10">
        <f>SUM('[1]Container Order'!AR66)</f>
        <v>30</v>
      </c>
      <c r="D68" s="10"/>
      <c r="E68" s="11">
        <v>215</v>
      </c>
    </row>
    <row r="69" spans="1:5" ht="16.5" customHeight="1">
      <c r="A69" s="9" t="s">
        <v>78</v>
      </c>
      <c r="B69" s="10" t="s">
        <v>26</v>
      </c>
      <c r="C69" s="10">
        <f>SUM('[1]Container Order'!AR67)</f>
        <v>25</v>
      </c>
      <c r="D69" s="10"/>
      <c r="E69" s="11">
        <v>165</v>
      </c>
    </row>
    <row r="70" spans="1:5" ht="16.5" customHeight="1">
      <c r="A70" s="12"/>
      <c r="B70" s="10" t="s">
        <v>73</v>
      </c>
      <c r="C70" s="10">
        <f>SUM('[1]Container Order'!AR68)</f>
        <v>27</v>
      </c>
      <c r="D70" s="10"/>
      <c r="E70" s="11">
        <v>215</v>
      </c>
    </row>
    <row r="71" spans="1:5" ht="16.5" customHeight="1">
      <c r="A71" s="12"/>
      <c r="B71" s="10" t="s">
        <v>79</v>
      </c>
      <c r="C71" s="10">
        <f>SUM('[1]Container Order'!AR69)</f>
        <v>5</v>
      </c>
      <c r="D71" s="10"/>
      <c r="E71" s="11">
        <v>215</v>
      </c>
    </row>
    <row r="72" spans="1:5" ht="16.5" customHeight="1">
      <c r="A72" s="9" t="s">
        <v>80</v>
      </c>
      <c r="B72" s="10" t="s">
        <v>22</v>
      </c>
      <c r="C72" s="10">
        <f>SUM('[1]Container Order'!AR70)</f>
        <v>14</v>
      </c>
      <c r="D72" s="10"/>
      <c r="E72" s="11">
        <v>185</v>
      </c>
    </row>
    <row r="73" spans="1:5" ht="16.5" customHeight="1">
      <c r="A73" s="12"/>
      <c r="B73" s="10" t="s">
        <v>81</v>
      </c>
      <c r="C73" s="10">
        <f>SUM('[1]Container Order'!AR71)</f>
        <v>36</v>
      </c>
      <c r="D73" s="10"/>
      <c r="E73" s="11">
        <v>185</v>
      </c>
    </row>
    <row r="74" spans="1:5" ht="16.5" customHeight="1">
      <c r="A74" s="12"/>
      <c r="B74" s="10" t="s">
        <v>82</v>
      </c>
      <c r="C74" s="10">
        <f>SUM('[1]Container Order'!AR72)</f>
        <v>9</v>
      </c>
      <c r="D74" s="10"/>
      <c r="E74" s="11">
        <v>195</v>
      </c>
    </row>
    <row r="75" spans="1:5">
      <c r="A75" s="9" t="s">
        <v>83</v>
      </c>
      <c r="B75" s="10" t="s">
        <v>31</v>
      </c>
      <c r="C75" s="10">
        <f>SUM('[1]Container Order'!AR73)</f>
        <v>8</v>
      </c>
      <c r="D75" s="10"/>
      <c r="E75" s="11">
        <v>165</v>
      </c>
    </row>
    <row r="76" spans="1:5">
      <c r="A76" s="12"/>
      <c r="B76" s="10" t="s">
        <v>84</v>
      </c>
      <c r="C76" s="10">
        <f>SUM('[1]Container Order'!AR74)</f>
        <v>10</v>
      </c>
      <c r="D76" s="10"/>
      <c r="E76" s="11">
        <v>235</v>
      </c>
    </row>
    <row r="77" spans="1:5">
      <c r="A77" s="9" t="s">
        <v>85</v>
      </c>
      <c r="B77" s="10" t="s">
        <v>86</v>
      </c>
      <c r="C77" s="10">
        <f>SUM('[1]Container Order'!AR75)</f>
        <v>28</v>
      </c>
      <c r="D77" s="10"/>
      <c r="E77" s="11">
        <v>260</v>
      </c>
    </row>
    <row r="78" spans="1:5">
      <c r="A78" s="9" t="s">
        <v>87</v>
      </c>
      <c r="B78" s="10" t="s">
        <v>88</v>
      </c>
      <c r="C78" s="10">
        <f>SUM('[1]Container Order'!AR76)</f>
        <v>1</v>
      </c>
      <c r="D78" s="10"/>
      <c r="E78" s="11">
        <v>260</v>
      </c>
    </row>
    <row r="79" spans="1:5">
      <c r="A79" s="12"/>
      <c r="B79" s="10" t="s">
        <v>86</v>
      </c>
      <c r="C79" s="10">
        <f>SUM('[1]Container Order'!AR77)</f>
        <v>15</v>
      </c>
      <c r="D79" s="10"/>
      <c r="E79" s="11">
        <v>260</v>
      </c>
    </row>
    <row r="80" spans="1:5">
      <c r="A80" s="17" t="s">
        <v>89</v>
      </c>
      <c r="B80" s="10" t="s">
        <v>90</v>
      </c>
      <c r="C80" s="10">
        <f>SUM('[1]Container Order'!AR78)</f>
        <v>24</v>
      </c>
      <c r="D80" s="10"/>
      <c r="E80" s="11">
        <v>260</v>
      </c>
    </row>
    <row r="81" spans="1:5">
      <c r="A81" s="17" t="s">
        <v>91</v>
      </c>
      <c r="B81" s="10" t="s">
        <v>92</v>
      </c>
      <c r="C81" s="10">
        <f>SUM('[1]Container Order'!AR79)</f>
        <v>15</v>
      </c>
      <c r="D81" s="10"/>
      <c r="E81" s="11">
        <v>275</v>
      </c>
    </row>
    <row r="82" spans="1:5">
      <c r="A82" s="9" t="s">
        <v>93</v>
      </c>
      <c r="B82" s="10" t="s">
        <v>94</v>
      </c>
      <c r="C82" s="10">
        <f>SUM('[1]Container Order'!AR80)</f>
        <v>5</v>
      </c>
      <c r="D82" s="10"/>
      <c r="E82" s="11">
        <v>275</v>
      </c>
    </row>
    <row r="83" spans="1:5">
      <c r="A83" s="17" t="s">
        <v>95</v>
      </c>
      <c r="B83" s="10" t="s">
        <v>71</v>
      </c>
      <c r="C83" s="10">
        <f>SUM('[1]Container Order'!AR81)</f>
        <v>37</v>
      </c>
      <c r="D83" s="10"/>
      <c r="E83" s="11">
        <v>200</v>
      </c>
    </row>
    <row r="84" spans="1:5">
      <c r="A84" s="17" t="s">
        <v>96</v>
      </c>
      <c r="B84" s="10" t="s">
        <v>97</v>
      </c>
      <c r="C84" s="10">
        <f>SUM('[1]Container Order'!AR82)</f>
        <v>11</v>
      </c>
      <c r="D84" s="15"/>
      <c r="E84" s="11">
        <v>165</v>
      </c>
    </row>
    <row r="85" spans="1:5">
      <c r="A85" s="9" t="s">
        <v>98</v>
      </c>
      <c r="B85" s="10" t="s">
        <v>31</v>
      </c>
      <c r="C85" s="10">
        <f>SUM('[1]Container Order'!AR83)</f>
        <v>11</v>
      </c>
      <c r="D85" s="10"/>
      <c r="E85" s="11">
        <v>165</v>
      </c>
    </row>
    <row r="86" spans="1:5">
      <c r="A86" s="12"/>
      <c r="B86" s="10" t="s">
        <v>36</v>
      </c>
      <c r="C86" s="10">
        <f>SUM('[1]Container Order'!AR84)</f>
        <v>20</v>
      </c>
      <c r="D86" s="10"/>
      <c r="E86" s="11">
        <v>210</v>
      </c>
    </row>
    <row r="87" spans="1:5">
      <c r="A87" s="12"/>
      <c r="B87" s="10" t="s">
        <v>79</v>
      </c>
      <c r="C87" s="10">
        <f>SUM('[1]Container Order'!AR85)</f>
        <v>25</v>
      </c>
      <c r="D87" s="10"/>
      <c r="E87" s="11">
        <v>200</v>
      </c>
    </row>
    <row r="88" spans="1:5">
      <c r="A88" s="9" t="s">
        <v>99</v>
      </c>
      <c r="B88" s="10" t="s">
        <v>31</v>
      </c>
      <c r="C88" s="10">
        <f>SUM('[1]Container Order'!AR86)</f>
        <v>8</v>
      </c>
      <c r="D88" s="10"/>
      <c r="E88" s="11">
        <v>155</v>
      </c>
    </row>
    <row r="89" spans="1:5">
      <c r="A89" s="12"/>
      <c r="B89" s="10" t="s">
        <v>26</v>
      </c>
      <c r="C89" s="10">
        <f>SUM('[1]Container Order'!AR87)</f>
        <v>31</v>
      </c>
      <c r="D89" s="10"/>
      <c r="E89" s="11">
        <v>155</v>
      </c>
    </row>
    <row r="90" spans="1:5">
      <c r="A90" s="9" t="s">
        <v>100</v>
      </c>
      <c r="B90" s="10" t="s">
        <v>101</v>
      </c>
      <c r="C90" s="10">
        <f>SUM('[1]Container Order'!AR88)</f>
        <v>20</v>
      </c>
      <c r="D90" s="10"/>
      <c r="E90" s="11">
        <v>235</v>
      </c>
    </row>
    <row r="91" spans="1:5">
      <c r="A91" s="9" t="s">
        <v>102</v>
      </c>
      <c r="B91" s="10" t="s">
        <v>103</v>
      </c>
      <c r="C91" s="10">
        <f>SUM('[1]Container Order'!AR89)</f>
        <v>48</v>
      </c>
      <c r="D91" s="10"/>
      <c r="E91" s="11">
        <v>235</v>
      </c>
    </row>
    <row r="92" spans="1:5">
      <c r="A92" s="9" t="s">
        <v>104</v>
      </c>
      <c r="B92" s="10" t="s">
        <v>73</v>
      </c>
      <c r="C92" s="10">
        <f>SUM('[1]Container Order'!AR90)</f>
        <v>27</v>
      </c>
      <c r="D92" s="10"/>
      <c r="E92" s="11">
        <v>235</v>
      </c>
    </row>
    <row r="93" spans="1:5">
      <c r="A93" s="9" t="s">
        <v>105</v>
      </c>
      <c r="B93" s="10" t="s">
        <v>15</v>
      </c>
      <c r="C93" s="10">
        <f>SUM('[1]Container Order'!AR91)</f>
        <v>5</v>
      </c>
      <c r="D93" s="10"/>
      <c r="E93" s="11">
        <v>235</v>
      </c>
    </row>
    <row r="94" spans="1:5">
      <c r="A94" s="9" t="s">
        <v>106</v>
      </c>
      <c r="B94" s="10" t="s">
        <v>22</v>
      </c>
      <c r="C94" s="10">
        <f>SUM('[1]Container Order'!AR92)</f>
        <v>3</v>
      </c>
      <c r="D94" s="10"/>
      <c r="E94" s="11">
        <v>175</v>
      </c>
    </row>
    <row r="95" spans="1:5">
      <c r="A95" s="9"/>
      <c r="B95" s="10"/>
      <c r="C95" s="10"/>
      <c r="D95" s="10"/>
      <c r="E95" s="11"/>
    </row>
    <row r="96" spans="1:5">
      <c r="A96" s="30" t="s">
        <v>107</v>
      </c>
      <c r="B96" s="10"/>
      <c r="C96" s="10"/>
      <c r="D96" s="10"/>
      <c r="E96" s="11"/>
    </row>
    <row r="97" spans="1:5">
      <c r="A97" s="9" t="s">
        <v>108</v>
      </c>
      <c r="B97" s="10" t="s">
        <v>6</v>
      </c>
      <c r="C97" s="10">
        <f>SUM('[1]Container Order'!AR95)</f>
        <v>2</v>
      </c>
      <c r="D97" s="10"/>
      <c r="E97" s="11">
        <v>155</v>
      </c>
    </row>
    <row r="98" spans="1:5">
      <c r="A98" s="9"/>
      <c r="B98" s="10" t="s">
        <v>17</v>
      </c>
      <c r="C98" s="10">
        <f>SUM('[1]Container Order'!AR96)</f>
        <v>2</v>
      </c>
      <c r="D98" s="10"/>
      <c r="E98" s="11">
        <v>235</v>
      </c>
    </row>
    <row r="99" spans="1:5">
      <c r="A99" s="9"/>
      <c r="B99" s="10" t="s">
        <v>61</v>
      </c>
      <c r="C99" s="10">
        <f>SUM('[1]Container Order'!AR97)</f>
        <v>20</v>
      </c>
      <c r="D99" s="10"/>
      <c r="E99" s="11">
        <v>215</v>
      </c>
    </row>
    <row r="100" spans="1:5">
      <c r="A100" s="9" t="s">
        <v>109</v>
      </c>
      <c r="B100" s="10" t="s">
        <v>17</v>
      </c>
      <c r="C100" s="10">
        <f>SUM('[1]Container Order'!AR98)</f>
        <v>2</v>
      </c>
      <c r="D100" s="10"/>
      <c r="E100" s="11">
        <v>185</v>
      </c>
    </row>
    <row r="101" spans="1:5">
      <c r="A101" s="9"/>
      <c r="B101" s="10" t="s">
        <v>17</v>
      </c>
      <c r="C101" s="10">
        <f>SUM('[1]Container Order'!AR99)</f>
        <v>10</v>
      </c>
      <c r="D101" s="10"/>
      <c r="E101" s="11">
        <v>215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Nash</dc:creator>
  <cp:lastModifiedBy>Meyer,Ashley</cp:lastModifiedBy>
  <dcterms:created xsi:type="dcterms:W3CDTF">2026-08-28T14:04:22Z</dcterms:created>
  <dcterms:modified xsi:type="dcterms:W3CDTF">2026-08-31T17:11:09Z</dcterms:modified>
</cp:coreProperties>
</file>